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265" windowHeight="11925" activeTab="0"/>
  </bookViews>
  <sheets>
    <sheet name="宮城" sheetId="1" r:id="rId1"/>
    <sheet name="山形" sheetId="2" r:id="rId2"/>
    <sheet name="プロ" sheetId="3" r:id="rId3"/>
  </sheets>
  <definedNames>
    <definedName name="_xlnm.Print_Area" localSheetId="1">'山形'!$A:$U</definedName>
  </definedNames>
  <calcPr fullCalcOnLoad="1"/>
</workbook>
</file>

<file path=xl/sharedStrings.xml><?xml version="1.0" encoding="utf-8"?>
<sst xmlns="http://schemas.openxmlformats.org/spreadsheetml/2006/main" count="916" uniqueCount="161">
  <si>
    <t>Ａクラス</t>
  </si>
  <si>
    <t>Ｂクラス</t>
  </si>
  <si>
    <t>地区</t>
  </si>
  <si>
    <t>番号</t>
  </si>
  <si>
    <t>年齢</t>
  </si>
  <si>
    <t>順位</t>
  </si>
  <si>
    <t>花輪　正明</t>
  </si>
  <si>
    <t>天童</t>
  </si>
  <si>
    <t>山口　秀一</t>
  </si>
  <si>
    <t>村山</t>
  </si>
  <si>
    <t>勝ち星数（Ａ）</t>
  </si>
  <si>
    <t>勝ち星数（Ｂ）</t>
  </si>
  <si>
    <t>勝ち星数（Ａ＋Ｂ）</t>
  </si>
  <si>
    <t>勝敗</t>
  </si>
  <si>
    <t>第１局</t>
  </si>
  <si>
    <t>第２局</t>
  </si>
  <si>
    <t>第３局</t>
  </si>
  <si>
    <t>第４局</t>
  </si>
  <si>
    <t>第５局</t>
  </si>
  <si>
    <t>第６局</t>
  </si>
  <si>
    <t>選手名</t>
  </si>
  <si>
    <t>特別賞</t>
  </si>
  <si>
    <t>相手</t>
  </si>
  <si>
    <t>相手</t>
  </si>
  <si>
    <t>山形</t>
  </si>
  <si>
    <t>負け星数（Ａ）</t>
  </si>
  <si>
    <t>負け星数（Ｂ）</t>
  </si>
  <si>
    <t>負け星数（Ａ＋Ｂ）</t>
  </si>
  <si>
    <t>差累計</t>
  </si>
  <si>
    <t>点１</t>
  </si>
  <si>
    <t>点２</t>
  </si>
  <si>
    <t>勝</t>
  </si>
  <si>
    <t>差（勝ち－負け）</t>
  </si>
  <si>
    <t>Ａクラス</t>
  </si>
  <si>
    <t>相手</t>
  </si>
  <si>
    <t>Ｂクラス</t>
  </si>
  <si>
    <t>寒河江</t>
  </si>
  <si>
    <t>酒田</t>
  </si>
  <si>
    <t>天童</t>
  </si>
  <si>
    <t>佐藤　祐介</t>
  </si>
  <si>
    <t>岩手</t>
  </si>
  <si>
    <t>東京</t>
  </si>
  <si>
    <t>高橋  宏治</t>
  </si>
  <si>
    <t>休</t>
  </si>
  <si>
    <t>東根</t>
  </si>
  <si>
    <t>土屋　辰徳</t>
  </si>
  <si>
    <t>合計</t>
  </si>
  <si>
    <t>宮城</t>
  </si>
  <si>
    <t>島　朗</t>
  </si>
  <si>
    <t>富岡英作</t>
  </si>
  <si>
    <t>古谷　幸大</t>
  </si>
  <si>
    <t>本間　瑞生</t>
  </si>
  <si>
    <t>酒田</t>
  </si>
  <si>
    <t>山形</t>
  </si>
  <si>
    <t>第１９回宮城山形将棋対抗戦</t>
  </si>
  <si>
    <t>（宮城県）　２０１９年１１月１６日－１７日・天童ホテル</t>
  </si>
  <si>
    <t>（山形県）　２０１９年１１月１６日－１７日・天童ホテル</t>
  </si>
  <si>
    <t>佐藤１</t>
  </si>
  <si>
    <t>佐藤２</t>
  </si>
  <si>
    <t>佐藤３</t>
  </si>
  <si>
    <t>佐藤４</t>
  </si>
  <si>
    <t>佐藤５</t>
  </si>
  <si>
    <t>佐藤６</t>
  </si>
  <si>
    <t>本田１</t>
  </si>
  <si>
    <t>本田２</t>
  </si>
  <si>
    <t>本田３</t>
  </si>
  <si>
    <t>本田４</t>
  </si>
  <si>
    <t>本田５</t>
  </si>
  <si>
    <t>本田６</t>
  </si>
  <si>
    <t>（プロ棋士）　２０１９年１１月１６日－１７日・天童ホテル</t>
  </si>
  <si>
    <t>今野  雅行</t>
  </si>
  <si>
    <t>阿部　利一</t>
  </si>
  <si>
    <t>山寺　清志</t>
  </si>
  <si>
    <t>渋谷　和宣</t>
  </si>
  <si>
    <t>鶴岡</t>
  </si>
  <si>
    <t>増子　雅俊</t>
  </si>
  <si>
    <t>荒井　有生</t>
  </si>
  <si>
    <t>高橋　遥輝</t>
  </si>
  <si>
    <t>金田　亘平</t>
  </si>
  <si>
    <t>阿部　慎太郎</t>
  </si>
  <si>
    <t>仙台</t>
  </si>
  <si>
    <t>高橋　陽向</t>
  </si>
  <si>
    <t>安藤　匠都</t>
  </si>
  <si>
    <t>安藤　学</t>
  </si>
  <si>
    <t>今野  翔太</t>
  </si>
  <si>
    <t>本間　侠</t>
  </si>
  <si>
    <t>三浦　温人</t>
  </si>
  <si>
    <t>三浦　寛人</t>
  </si>
  <si>
    <t>三浦　悠人</t>
  </si>
  <si>
    <t>秋葉　慶次</t>
  </si>
  <si>
    <t>安達　龍正</t>
  </si>
  <si>
    <t>高橋　伸也</t>
  </si>
  <si>
    <t>冨田　英寿</t>
  </si>
  <si>
    <t>冨田　明寿</t>
  </si>
  <si>
    <t>坂井　柚人</t>
  </si>
  <si>
    <t>阿部　夏稀</t>
  </si>
  <si>
    <t>▲</t>
  </si>
  <si>
    <t>▲</t>
  </si>
  <si>
    <t>南陽</t>
  </si>
  <si>
    <t>小林  和夫</t>
  </si>
  <si>
    <t>東海林 敬輔</t>
  </si>
  <si>
    <t>五十嵐 清俊</t>
  </si>
  <si>
    <t>田部井 直史</t>
  </si>
  <si>
    <t>岩瀬　広明</t>
  </si>
  <si>
    <t>千葉　正克</t>
  </si>
  <si>
    <t>大村　芳男</t>
  </si>
  <si>
    <t>鈴木　乃理夫</t>
  </si>
  <si>
    <t>山口　昌幸</t>
  </si>
  <si>
    <t>菅原　隆</t>
  </si>
  <si>
    <t>佐川　泰三</t>
  </si>
  <si>
    <t>高橋　隆元</t>
  </si>
  <si>
    <t>藤原　隆幸</t>
  </si>
  <si>
    <t>大坂　昌幸</t>
  </si>
  <si>
    <t>岩渕　則幸</t>
  </si>
  <si>
    <t>三浦　雄一郎</t>
  </si>
  <si>
    <t>柳谷　翔太</t>
  </si>
  <si>
    <t>高橋　正太郎</t>
  </si>
  <si>
    <t>小松　　歩</t>
  </si>
  <si>
    <t>大塚　美登</t>
  </si>
  <si>
    <t>浅野　邦雄</t>
  </si>
  <si>
    <t>阿部　勝治郎</t>
  </si>
  <si>
    <t>柳澤　勇吉</t>
  </si>
  <si>
    <t>宮野　　宏</t>
  </si>
  <si>
    <t>川井田　功</t>
  </si>
  <si>
    <t>鈴木　具樹</t>
  </si>
  <si>
    <t>細井　賢一</t>
  </si>
  <si>
    <t>嶋田　正志</t>
  </si>
  <si>
    <t>土屋　　章</t>
  </si>
  <si>
    <t>白石　善彦</t>
  </si>
  <si>
    <t>佐藤　秀晴</t>
  </si>
  <si>
    <t>桜井　義紀</t>
  </si>
  <si>
    <t>鈴木　博</t>
  </si>
  <si>
    <t>加藤　俊直</t>
  </si>
  <si>
    <t>吉田　　望</t>
  </si>
  <si>
    <t>芳賀　利美</t>
  </si>
  <si>
    <t>宍戸　雅宏</t>
  </si>
  <si>
    <t>大久保　貴彦</t>
  </si>
  <si>
    <t>青野　竜洋</t>
  </si>
  <si>
    <t>坂野　陽音</t>
  </si>
  <si>
    <t>高橋　律子</t>
  </si>
  <si>
    <t>高橋大輝１</t>
  </si>
  <si>
    <t>高橋大輝２</t>
  </si>
  <si>
    <t>高橋大輝３</t>
  </si>
  <si>
    <t>〇</t>
  </si>
  <si>
    <t>×</t>
  </si>
  <si>
    <t>〇</t>
  </si>
  <si>
    <t>○</t>
  </si>
  <si>
    <t>佐藤</t>
  </si>
  <si>
    <t>本田</t>
  </si>
  <si>
    <t>小堀　良明</t>
  </si>
  <si>
    <t>成田　弥穂</t>
  </si>
  <si>
    <t>高橋大輝４</t>
  </si>
  <si>
    <t>高橋大輝５</t>
  </si>
  <si>
    <t>石垣　日向</t>
  </si>
  <si>
    <t>今野　博之</t>
  </si>
  <si>
    <t>○</t>
  </si>
  <si>
    <t>×</t>
  </si>
  <si>
    <t>○</t>
  </si>
  <si>
    <t>×</t>
  </si>
  <si>
    <t>―</t>
  </si>
  <si>
    <t>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</si>
</sst>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i/>
      <sz val="28"/>
      <color indexed="8"/>
      <name val="ＭＳ Ｐゴシック"/>
      <family val="3"/>
    </font>
    <font>
      <b/>
      <i/>
      <sz val="28"/>
      <name val="ＭＳ Ｐゴシック"/>
      <family val="3"/>
    </font>
    <font>
      <b/>
      <sz val="20"/>
      <color indexed="8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color indexed="8"/>
      <name val="ＭＳ ゴシック"/>
      <family val="3"/>
    </font>
    <font>
      <b/>
      <sz val="1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sz val="22"/>
      <color indexed="8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/>
    </border>
    <border>
      <left style="thin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center" vertical="center" shrinkToFit="1"/>
    </xf>
    <xf numFmtId="0" fontId="11" fillId="33" borderId="23" xfId="0" applyNumberFormat="1" applyFont="1" applyFill="1" applyBorder="1" applyAlignment="1">
      <alignment horizontal="center" vertical="center" shrinkToFit="1"/>
    </xf>
    <xf numFmtId="0" fontId="13" fillId="33" borderId="24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0" fontId="11" fillId="33" borderId="13" xfId="0" applyNumberFormat="1" applyFont="1" applyFill="1" applyBorder="1" applyAlignment="1">
      <alignment horizontal="center" vertical="center" shrinkToFit="1"/>
    </xf>
    <xf numFmtId="0" fontId="11" fillId="33" borderId="14" xfId="0" applyNumberFormat="1" applyFont="1" applyFill="1" applyBorder="1" applyAlignment="1">
      <alignment horizontal="center" vertical="center" shrinkToFit="1"/>
    </xf>
    <xf numFmtId="0" fontId="11" fillId="33" borderId="26" xfId="0" applyNumberFormat="1" applyFont="1" applyFill="1" applyBorder="1" applyAlignment="1">
      <alignment horizontal="center" vertical="center" shrinkToFit="1"/>
    </xf>
    <xf numFmtId="0" fontId="11" fillId="33" borderId="27" xfId="0" applyNumberFormat="1" applyFont="1" applyFill="1" applyBorder="1" applyAlignment="1">
      <alignment horizontal="center" vertical="center" shrinkToFit="1"/>
    </xf>
    <xf numFmtId="0" fontId="11" fillId="33" borderId="28" xfId="0" applyNumberFormat="1" applyFont="1" applyFill="1" applyBorder="1" applyAlignment="1">
      <alignment horizontal="center" vertical="center" shrinkToFit="1"/>
    </xf>
    <xf numFmtId="0" fontId="11" fillId="33" borderId="29" xfId="0" applyNumberFormat="1" applyFont="1" applyFill="1" applyBorder="1" applyAlignment="1">
      <alignment horizontal="center" vertical="center" shrinkToFit="1"/>
    </xf>
    <xf numFmtId="0" fontId="14" fillId="0" borderId="30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Fill="1" applyBorder="1" applyAlignment="1">
      <alignment horizontal="center" vertical="center" shrinkToFit="1"/>
    </xf>
    <xf numFmtId="0" fontId="7" fillId="0" borderId="30" xfId="0" applyNumberFormat="1" applyFont="1" applyFill="1" applyBorder="1" applyAlignment="1">
      <alignment horizontal="center" vertical="center" shrinkToFit="1"/>
    </xf>
    <xf numFmtId="0" fontId="7" fillId="0" borderId="32" xfId="0" applyNumberFormat="1" applyFont="1" applyFill="1" applyBorder="1" applyAlignment="1">
      <alignment horizontal="center" vertical="center" shrinkToFit="1"/>
    </xf>
    <xf numFmtId="0" fontId="7" fillId="0" borderId="33" xfId="0" applyNumberFormat="1" applyFont="1" applyFill="1" applyBorder="1" applyAlignment="1">
      <alignment horizontal="center" vertical="center" shrinkToFit="1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 shrinkToFit="1"/>
    </xf>
    <xf numFmtId="0" fontId="7" fillId="0" borderId="39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16" fillId="33" borderId="40" xfId="0" applyNumberFormat="1" applyFont="1" applyFill="1" applyBorder="1" applyAlignment="1">
      <alignment horizontal="center" vertical="center" shrinkToFit="1"/>
    </xf>
    <xf numFmtId="0" fontId="17" fillId="33" borderId="41" xfId="0" applyNumberFormat="1" applyFont="1" applyFill="1" applyBorder="1" applyAlignment="1">
      <alignment vertical="center" shrinkToFit="1"/>
    </xf>
    <xf numFmtId="0" fontId="16" fillId="33" borderId="22" xfId="0" applyNumberFormat="1" applyFont="1" applyFill="1" applyBorder="1" applyAlignment="1">
      <alignment horizontal="center" vertical="center" shrinkToFit="1"/>
    </xf>
    <xf numFmtId="0" fontId="16" fillId="33" borderId="42" xfId="0" applyNumberFormat="1" applyFont="1" applyFill="1" applyBorder="1" applyAlignment="1">
      <alignment horizontal="center" vertical="center" shrinkToFit="1"/>
    </xf>
    <xf numFmtId="0" fontId="17" fillId="33" borderId="43" xfId="0" applyNumberFormat="1" applyFont="1" applyFill="1" applyBorder="1" applyAlignment="1">
      <alignment horizontal="center" vertical="center" shrinkToFit="1"/>
    </xf>
    <xf numFmtId="0" fontId="16" fillId="33" borderId="26" xfId="0" applyNumberFormat="1" applyFont="1" applyFill="1" applyBorder="1" applyAlignment="1">
      <alignment horizontal="center" vertical="center" shrinkToFit="1"/>
    </xf>
    <xf numFmtId="0" fontId="16" fillId="33" borderId="44" xfId="0" applyNumberFormat="1" applyFont="1" applyFill="1" applyBorder="1" applyAlignment="1">
      <alignment horizontal="center" vertical="center" shrinkToFit="1"/>
    </xf>
    <xf numFmtId="0" fontId="16" fillId="0" borderId="45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6" fillId="0" borderId="47" xfId="0" applyNumberFormat="1" applyFont="1" applyFill="1" applyBorder="1" applyAlignment="1">
      <alignment horizontal="center" vertical="center"/>
    </xf>
    <xf numFmtId="0" fontId="16" fillId="0" borderId="48" xfId="0" applyNumberFormat="1" applyFont="1" applyFill="1" applyBorder="1" applyAlignment="1">
      <alignment horizontal="center" vertical="center"/>
    </xf>
    <xf numFmtId="0" fontId="17" fillId="0" borderId="49" xfId="0" applyNumberFormat="1" applyFont="1" applyFill="1" applyBorder="1" applyAlignment="1">
      <alignment horizontal="center" vertical="center"/>
    </xf>
    <xf numFmtId="0" fontId="16" fillId="0" borderId="50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/>
    </xf>
    <xf numFmtId="0" fontId="16" fillId="0" borderId="52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0" fontId="16" fillId="33" borderId="53" xfId="0" applyNumberFormat="1" applyFont="1" applyFill="1" applyBorder="1" applyAlignment="1">
      <alignment horizontal="center" vertical="center" shrinkToFit="1"/>
    </xf>
    <xf numFmtId="0" fontId="16" fillId="33" borderId="54" xfId="0" applyNumberFormat="1" applyFont="1" applyFill="1" applyBorder="1" applyAlignment="1">
      <alignment horizontal="center" vertical="center" shrinkToFit="1"/>
    </xf>
    <xf numFmtId="0" fontId="16" fillId="0" borderId="19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55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0" fontId="7" fillId="0" borderId="57" xfId="0" applyNumberFormat="1" applyFont="1" applyFill="1" applyBorder="1" applyAlignment="1">
      <alignment horizontal="center" vertical="center" shrinkToFit="1"/>
    </xf>
    <xf numFmtId="0" fontId="7" fillId="0" borderId="58" xfId="0" applyNumberFormat="1" applyFont="1" applyFill="1" applyBorder="1" applyAlignment="1">
      <alignment horizontal="center" vertical="center" shrinkToFit="1"/>
    </xf>
    <xf numFmtId="0" fontId="6" fillId="33" borderId="59" xfId="0" applyNumberFormat="1" applyFont="1" applyFill="1" applyBorder="1" applyAlignment="1">
      <alignment horizontal="center" vertical="center"/>
    </xf>
    <xf numFmtId="0" fontId="6" fillId="33" borderId="60" xfId="0" applyNumberFormat="1" applyFont="1" applyFill="1" applyBorder="1" applyAlignment="1">
      <alignment horizontal="center" vertical="center"/>
    </xf>
    <xf numFmtId="0" fontId="6" fillId="33" borderId="61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 shrinkToFit="1"/>
    </xf>
    <xf numFmtId="0" fontId="7" fillId="0" borderId="63" xfId="0" applyNumberFormat="1" applyFont="1" applyFill="1" applyBorder="1" applyAlignment="1">
      <alignment horizontal="center" vertical="center" shrinkToFit="1"/>
    </xf>
    <xf numFmtId="0" fontId="7" fillId="0" borderId="29" xfId="0" applyNumberFormat="1" applyFont="1" applyFill="1" applyBorder="1" applyAlignment="1">
      <alignment horizontal="center" vertical="center" shrinkToFit="1"/>
    </xf>
    <xf numFmtId="0" fontId="7" fillId="0" borderId="64" xfId="0" applyNumberFormat="1" applyFont="1" applyFill="1" applyBorder="1" applyAlignment="1">
      <alignment horizontal="center" vertical="center" shrinkToFit="1"/>
    </xf>
    <xf numFmtId="0" fontId="6" fillId="33" borderId="65" xfId="0" applyNumberFormat="1" applyFont="1" applyFill="1" applyBorder="1" applyAlignment="1">
      <alignment horizontal="center" vertical="center"/>
    </xf>
    <xf numFmtId="0" fontId="6" fillId="33" borderId="66" xfId="0" applyNumberFormat="1" applyFont="1" applyFill="1" applyBorder="1" applyAlignment="1">
      <alignment horizontal="center" vertical="center"/>
    </xf>
    <xf numFmtId="0" fontId="6" fillId="33" borderId="67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shrinkToFit="1"/>
    </xf>
    <xf numFmtId="0" fontId="14" fillId="0" borderId="68" xfId="0" applyNumberFormat="1" applyFont="1" applyFill="1" applyBorder="1" applyAlignment="1">
      <alignment horizontal="center" vertical="center" shrinkToFit="1"/>
    </xf>
    <xf numFmtId="0" fontId="13" fillId="33" borderId="69" xfId="0" applyFont="1" applyFill="1" applyBorder="1" applyAlignment="1">
      <alignment horizontal="center" vertical="center" shrinkToFit="1"/>
    </xf>
    <xf numFmtId="0" fontId="7" fillId="0" borderId="68" xfId="0" applyNumberFormat="1" applyFont="1" applyFill="1" applyBorder="1" applyAlignment="1">
      <alignment horizontal="center" vertical="center" shrinkToFit="1"/>
    </xf>
    <xf numFmtId="0" fontId="17" fillId="0" borderId="70" xfId="0" applyNumberFormat="1" applyFont="1" applyFill="1" applyBorder="1" applyAlignment="1">
      <alignment horizontal="center" vertical="center"/>
    </xf>
    <xf numFmtId="0" fontId="16" fillId="0" borderId="71" xfId="0" applyNumberFormat="1" applyFont="1" applyFill="1" applyBorder="1" applyAlignment="1">
      <alignment horizontal="center" vertical="center"/>
    </xf>
    <xf numFmtId="0" fontId="7" fillId="0" borderId="59" xfId="0" applyNumberFormat="1" applyFont="1" applyFill="1" applyBorder="1" applyAlignment="1">
      <alignment horizontal="center" vertical="center" shrinkToFit="1"/>
    </xf>
    <xf numFmtId="0" fontId="7" fillId="0" borderId="60" xfId="0" applyNumberFormat="1" applyFont="1" applyFill="1" applyBorder="1" applyAlignment="1">
      <alignment horizontal="center" vertical="center" shrinkToFit="1"/>
    </xf>
    <xf numFmtId="0" fontId="7" fillId="0" borderId="61" xfId="0" applyNumberFormat="1" applyFont="1" applyFill="1" applyBorder="1" applyAlignment="1">
      <alignment horizontal="center" vertical="center" shrinkToFit="1"/>
    </xf>
    <xf numFmtId="0" fontId="15" fillId="0" borderId="72" xfId="0" applyNumberFormat="1" applyFont="1" applyFill="1" applyBorder="1" applyAlignment="1">
      <alignment horizontal="center" vertical="center" wrapText="1"/>
    </xf>
    <xf numFmtId="0" fontId="15" fillId="0" borderId="73" xfId="0" applyNumberFormat="1" applyFont="1" applyFill="1" applyBorder="1" applyAlignment="1">
      <alignment horizontal="center" vertical="center" wrapText="1"/>
    </xf>
    <xf numFmtId="0" fontId="16" fillId="0" borderId="74" xfId="0" applyNumberFormat="1" applyFont="1" applyFill="1" applyBorder="1" applyAlignment="1">
      <alignment horizontal="center" vertical="center"/>
    </xf>
    <xf numFmtId="0" fontId="17" fillId="0" borderId="75" xfId="0" applyNumberFormat="1" applyFont="1" applyFill="1" applyBorder="1" applyAlignment="1">
      <alignment horizontal="center" vertical="center"/>
    </xf>
    <xf numFmtId="0" fontId="15" fillId="0" borderId="76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7" fillId="0" borderId="77" xfId="0" applyNumberFormat="1" applyFont="1" applyBorder="1" applyAlignment="1">
      <alignment horizontal="center" vertical="center" wrapText="1"/>
    </xf>
    <xf numFmtId="0" fontId="17" fillId="34" borderId="77" xfId="0" applyNumberFormat="1" applyFont="1" applyFill="1" applyBorder="1" applyAlignment="1">
      <alignment horizontal="center" vertical="center" wrapText="1"/>
    </xf>
    <xf numFmtId="0" fontId="17" fillId="34" borderId="76" xfId="0" applyNumberFormat="1" applyFont="1" applyFill="1" applyBorder="1" applyAlignment="1">
      <alignment horizontal="center" vertical="center" wrapText="1"/>
    </xf>
    <xf numFmtId="0" fontId="15" fillId="0" borderId="72" xfId="0" applyNumberFormat="1" applyFont="1" applyBorder="1" applyAlignment="1">
      <alignment horizontal="center" vertical="center" wrapText="1"/>
    </xf>
    <xf numFmtId="0" fontId="15" fillId="0" borderId="73" xfId="0" applyNumberFormat="1" applyFont="1" applyBorder="1" applyAlignment="1">
      <alignment horizontal="center" vertical="center" wrapText="1"/>
    </xf>
    <xf numFmtId="0" fontId="17" fillId="34" borderId="78" xfId="0" applyNumberFormat="1" applyFont="1" applyFill="1" applyBorder="1" applyAlignment="1">
      <alignment horizontal="center" vertical="center" wrapText="1"/>
    </xf>
    <xf numFmtId="0" fontId="17" fillId="34" borderId="25" xfId="0" applyNumberFormat="1" applyFont="1" applyFill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7" fillId="34" borderId="80" xfId="0" applyNumberFormat="1" applyFont="1" applyFill="1" applyBorder="1" applyAlignment="1">
      <alignment horizontal="center" vertical="center" wrapText="1"/>
    </xf>
    <xf numFmtId="0" fontId="15" fillId="34" borderId="72" xfId="0" applyNumberFormat="1" applyFont="1" applyFill="1" applyBorder="1" applyAlignment="1">
      <alignment horizontal="center" vertical="center" wrapText="1"/>
    </xf>
    <xf numFmtId="0" fontId="15" fillId="34" borderId="73" xfId="0" applyNumberFormat="1" applyFont="1" applyFill="1" applyBorder="1" applyAlignment="1">
      <alignment horizontal="center" vertical="center" wrapText="1"/>
    </xf>
    <xf numFmtId="0" fontId="15" fillId="34" borderId="80" xfId="0" applyNumberFormat="1" applyFont="1" applyFill="1" applyBorder="1" applyAlignment="1">
      <alignment horizontal="center" vertical="center" wrapText="1"/>
    </xf>
    <xf numFmtId="0" fontId="15" fillId="34" borderId="81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Border="1" applyAlignment="1">
      <alignment horizontal="center" vertical="center" wrapText="1"/>
    </xf>
    <xf numFmtId="0" fontId="16" fillId="0" borderId="82" xfId="0" applyNumberFormat="1" applyFont="1" applyFill="1" applyBorder="1" applyAlignment="1">
      <alignment horizontal="center" vertical="center"/>
    </xf>
    <xf numFmtId="0" fontId="16" fillId="0" borderId="76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6" fillId="0" borderId="77" xfId="0" applyNumberFormat="1" applyFont="1" applyFill="1" applyBorder="1" applyAlignment="1">
      <alignment horizontal="center" vertical="center"/>
    </xf>
    <xf numFmtId="0" fontId="16" fillId="0" borderId="78" xfId="0" applyNumberFormat="1" applyFont="1" applyFill="1" applyBorder="1" applyAlignment="1">
      <alignment horizontal="center" vertical="center"/>
    </xf>
    <xf numFmtId="0" fontId="16" fillId="34" borderId="77" xfId="0" applyNumberFormat="1" applyFont="1" applyFill="1" applyBorder="1" applyAlignment="1">
      <alignment horizontal="center" vertical="center"/>
    </xf>
    <xf numFmtId="0" fontId="16" fillId="34" borderId="78" xfId="0" applyNumberFormat="1" applyFont="1" applyFill="1" applyBorder="1" applyAlignment="1">
      <alignment horizontal="center" vertical="center"/>
    </xf>
    <xf numFmtId="0" fontId="16" fillId="34" borderId="76" xfId="0" applyNumberFormat="1" applyFont="1" applyFill="1" applyBorder="1" applyAlignment="1">
      <alignment horizontal="center" vertical="center"/>
    </xf>
    <xf numFmtId="0" fontId="16" fillId="34" borderId="25" xfId="0" applyNumberFormat="1" applyFont="1" applyFill="1" applyBorder="1" applyAlignment="1">
      <alignment horizontal="center" vertical="center"/>
    </xf>
    <xf numFmtId="0" fontId="17" fillId="0" borderId="76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15" fillId="34" borderId="77" xfId="0" applyNumberFormat="1" applyFont="1" applyFill="1" applyBorder="1" applyAlignment="1">
      <alignment horizontal="center" vertical="center" wrapText="1"/>
    </xf>
    <xf numFmtId="0" fontId="15" fillId="34" borderId="83" xfId="0" applyNumberFormat="1" applyFont="1" applyFill="1" applyBorder="1" applyAlignment="1">
      <alignment horizontal="center" vertical="center" wrapText="1"/>
    </xf>
    <xf numFmtId="0" fontId="15" fillId="34" borderId="84" xfId="0" applyNumberFormat="1" applyFont="1" applyFill="1" applyBorder="1" applyAlignment="1">
      <alignment horizontal="center" vertical="center" wrapText="1"/>
    </xf>
    <xf numFmtId="0" fontId="15" fillId="34" borderId="85" xfId="0" applyNumberFormat="1" applyFont="1" applyFill="1" applyBorder="1" applyAlignment="1">
      <alignment horizontal="center" vertical="center" wrapText="1"/>
    </xf>
    <xf numFmtId="0" fontId="15" fillId="34" borderId="86" xfId="0" applyNumberFormat="1" applyFont="1" applyFill="1" applyBorder="1" applyAlignment="1">
      <alignment horizontal="center" vertical="center" wrapText="1"/>
    </xf>
    <xf numFmtId="0" fontId="15" fillId="34" borderId="87" xfId="0" applyNumberFormat="1" applyFont="1" applyFill="1" applyBorder="1" applyAlignment="1">
      <alignment horizontal="center" vertical="center" wrapText="1"/>
    </xf>
    <xf numFmtId="0" fontId="17" fillId="34" borderId="72" xfId="0" applyNumberFormat="1" applyFont="1" applyFill="1" applyBorder="1" applyAlignment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7" fillId="0" borderId="88" xfId="0" applyNumberFormat="1" applyFont="1" applyFill="1" applyBorder="1" applyAlignment="1">
      <alignment horizontal="center" vertical="center" shrinkToFit="1"/>
    </xf>
    <xf numFmtId="0" fontId="7" fillId="0" borderId="89" xfId="0" applyNumberFormat="1" applyFont="1" applyFill="1" applyBorder="1" applyAlignment="1">
      <alignment horizontal="center" vertical="center" shrinkToFit="1"/>
    </xf>
    <xf numFmtId="0" fontId="7" fillId="0" borderId="90" xfId="0" applyNumberFormat="1" applyFont="1" applyFill="1" applyBorder="1" applyAlignment="1">
      <alignment horizontal="center" vertical="center" shrinkToFit="1"/>
    </xf>
    <xf numFmtId="0" fontId="7" fillId="0" borderId="91" xfId="0" applyNumberFormat="1" applyFont="1" applyFill="1" applyBorder="1" applyAlignment="1">
      <alignment horizontal="center" vertical="center" shrinkToFit="1"/>
    </xf>
    <xf numFmtId="0" fontId="14" fillId="0" borderId="59" xfId="0" applyNumberFormat="1" applyFont="1" applyFill="1" applyBorder="1" applyAlignment="1">
      <alignment horizontal="center" vertical="center" shrinkToFit="1"/>
    </xf>
    <xf numFmtId="0" fontId="17" fillId="33" borderId="4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>
      <alignment horizontal="center" vertical="center"/>
    </xf>
    <xf numFmtId="0" fontId="58" fillId="0" borderId="15" xfId="0" applyNumberFormat="1" applyFont="1" applyFill="1" applyBorder="1" applyAlignment="1">
      <alignment horizontal="center" vertical="center"/>
    </xf>
    <xf numFmtId="0" fontId="58" fillId="0" borderId="11" xfId="0" applyNumberFormat="1" applyFont="1" applyFill="1" applyBorder="1" applyAlignment="1">
      <alignment horizontal="center" vertical="center"/>
    </xf>
    <xf numFmtId="0" fontId="21" fillId="0" borderId="36" xfId="0" applyNumberFormat="1" applyFont="1" applyFill="1" applyBorder="1" applyAlignment="1">
      <alignment horizontal="center" vertical="center"/>
    </xf>
    <xf numFmtId="0" fontId="6" fillId="0" borderId="92" xfId="0" applyNumberFormat="1" applyFont="1" applyFill="1" applyBorder="1" applyAlignment="1">
      <alignment horizontal="center" vertical="center"/>
    </xf>
    <xf numFmtId="0" fontId="6" fillId="0" borderId="93" xfId="0" applyNumberFormat="1" applyFont="1" applyFill="1" applyBorder="1" applyAlignment="1">
      <alignment horizontal="center" vertical="center"/>
    </xf>
    <xf numFmtId="0" fontId="6" fillId="0" borderId="94" xfId="0" applyNumberFormat="1" applyFont="1" applyFill="1" applyBorder="1" applyAlignment="1">
      <alignment horizontal="center" vertical="center"/>
    </xf>
    <xf numFmtId="0" fontId="6" fillId="0" borderId="95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58" fillId="0" borderId="18" xfId="0" applyNumberFormat="1" applyFont="1" applyFill="1" applyBorder="1" applyAlignment="1">
      <alignment horizontal="center" vertical="center"/>
    </xf>
    <xf numFmtId="0" fontId="58" fillId="0" borderId="17" xfId="0" applyNumberFormat="1" applyFont="1" applyFill="1" applyBorder="1" applyAlignment="1">
      <alignment horizontal="center" vertical="center"/>
    </xf>
    <xf numFmtId="0" fontId="58" fillId="0" borderId="36" xfId="0" applyNumberFormat="1" applyFont="1" applyFill="1" applyBorder="1" applyAlignment="1">
      <alignment horizontal="center" vertical="center"/>
    </xf>
    <xf numFmtId="0" fontId="15" fillId="0" borderId="73" xfId="0" applyNumberFormat="1" applyFont="1" applyFill="1" applyBorder="1" applyAlignment="1">
      <alignment horizontal="center" vertical="center"/>
    </xf>
    <xf numFmtId="0" fontId="11" fillId="33" borderId="36" xfId="0" applyNumberFormat="1" applyFont="1" applyFill="1" applyBorder="1" applyAlignment="1">
      <alignment horizontal="center" vertical="center" shrinkToFit="1"/>
    </xf>
    <xf numFmtId="0" fontId="13" fillId="33" borderId="88" xfId="0" applyFont="1" applyFill="1" applyBorder="1" applyAlignment="1">
      <alignment horizontal="center" vertical="center" shrinkToFit="1"/>
    </xf>
    <xf numFmtId="0" fontId="12" fillId="33" borderId="88" xfId="0" applyFont="1" applyFill="1" applyBorder="1" applyAlignment="1">
      <alignment vertical="center" shrinkToFit="1"/>
    </xf>
    <xf numFmtId="0" fontId="11" fillId="33" borderId="68" xfId="0" applyNumberFormat="1" applyFont="1" applyFill="1" applyBorder="1" applyAlignment="1">
      <alignment horizontal="center" vertical="center" shrinkToFit="1"/>
    </xf>
    <xf numFmtId="0" fontId="13" fillId="33" borderId="96" xfId="0" applyFont="1" applyFill="1" applyBorder="1" applyAlignment="1">
      <alignment horizontal="center" vertical="center" shrinkToFit="1"/>
    </xf>
    <xf numFmtId="0" fontId="2" fillId="33" borderId="77" xfId="0" applyNumberFormat="1" applyFont="1" applyFill="1" applyBorder="1" applyAlignment="1">
      <alignment horizontal="center" vertical="center" shrinkToFit="1"/>
    </xf>
    <xf numFmtId="0" fontId="2" fillId="33" borderId="97" xfId="0" applyNumberFormat="1" applyFont="1" applyFill="1" applyBorder="1" applyAlignment="1">
      <alignment horizontal="center" vertical="center" shrinkToFit="1"/>
    </xf>
    <xf numFmtId="0" fontId="2" fillId="33" borderId="78" xfId="0" applyNumberFormat="1" applyFont="1" applyFill="1" applyBorder="1" applyAlignment="1">
      <alignment horizontal="center" vertical="center" shrinkToFit="1"/>
    </xf>
    <xf numFmtId="0" fontId="2" fillId="33" borderId="76" xfId="0" applyNumberFormat="1" applyFont="1" applyFill="1" applyBorder="1" applyAlignment="1">
      <alignment horizontal="center" vertical="center" shrinkToFit="1"/>
    </xf>
    <xf numFmtId="0" fontId="2" fillId="33" borderId="98" xfId="0" applyNumberFormat="1" applyFont="1" applyFill="1" applyBorder="1" applyAlignment="1">
      <alignment horizontal="center" vertical="center" shrinkToFit="1"/>
    </xf>
    <xf numFmtId="0" fontId="2" fillId="33" borderId="99" xfId="0" applyNumberFormat="1" applyFont="1" applyFill="1" applyBorder="1" applyAlignment="1">
      <alignment horizontal="center" vertical="center" shrinkToFit="1"/>
    </xf>
    <xf numFmtId="0" fontId="11" fillId="33" borderId="28" xfId="0" applyNumberFormat="1" applyFont="1" applyFill="1" applyBorder="1" applyAlignment="1">
      <alignment horizontal="center" vertical="center" textRotation="255" shrinkToFit="1"/>
    </xf>
    <xf numFmtId="0" fontId="13" fillId="33" borderId="100" xfId="0" applyFont="1" applyFill="1" applyBorder="1" applyAlignment="1">
      <alignment horizontal="center" vertical="center" textRotation="255" shrinkToFit="1"/>
    </xf>
    <xf numFmtId="0" fontId="2" fillId="33" borderId="72" xfId="0" applyNumberFormat="1" applyFont="1" applyFill="1" applyBorder="1" applyAlignment="1">
      <alignment horizontal="center" vertical="center" shrinkToFit="1"/>
    </xf>
    <xf numFmtId="0" fontId="2" fillId="33" borderId="79" xfId="0" applyNumberFormat="1" applyFont="1" applyFill="1" applyBorder="1" applyAlignment="1">
      <alignment horizontal="center" vertical="center" shrinkToFit="1"/>
    </xf>
    <xf numFmtId="0" fontId="2" fillId="33" borderId="73" xfId="0" applyNumberFormat="1" applyFont="1" applyFill="1" applyBorder="1" applyAlignment="1">
      <alignment horizontal="center" vertical="center" shrinkToFit="1"/>
    </xf>
    <xf numFmtId="0" fontId="9" fillId="0" borderId="24" xfId="0" applyNumberFormat="1" applyFont="1" applyBorder="1" applyAlignment="1">
      <alignment horizontal="center" vertical="center"/>
    </xf>
    <xf numFmtId="0" fontId="10" fillId="35" borderId="24" xfId="0" applyFont="1" applyFill="1" applyBorder="1" applyAlignment="1">
      <alignment horizontal="left" vertical="center" shrinkToFit="1"/>
    </xf>
    <xf numFmtId="0" fontId="12" fillId="33" borderId="100" xfId="0" applyFont="1" applyFill="1" applyBorder="1" applyAlignment="1">
      <alignment vertical="center" shrinkToFit="1"/>
    </xf>
    <xf numFmtId="0" fontId="16" fillId="33" borderId="101" xfId="0" applyNumberFormat="1" applyFont="1" applyFill="1" applyBorder="1" applyAlignment="1">
      <alignment horizontal="center" vertical="center" shrinkToFit="1"/>
    </xf>
    <xf numFmtId="0" fontId="16" fillId="33" borderId="102" xfId="0" applyNumberFormat="1" applyFont="1" applyFill="1" applyBorder="1" applyAlignment="1">
      <alignment horizontal="center" vertical="center" shrinkToFit="1"/>
    </xf>
    <xf numFmtId="0" fontId="16" fillId="33" borderId="53" xfId="0" applyNumberFormat="1" applyFont="1" applyFill="1" applyBorder="1" applyAlignment="1">
      <alignment horizontal="center" vertical="center" shrinkToFit="1"/>
    </xf>
    <xf numFmtId="0" fontId="16" fillId="33" borderId="54" xfId="0" applyNumberFormat="1" applyFont="1" applyFill="1" applyBorder="1" applyAlignment="1">
      <alignment horizontal="center" vertical="center" shrinkToFit="1"/>
    </xf>
    <xf numFmtId="0" fontId="10" fillId="35" borderId="24" xfId="0" applyFont="1" applyFill="1" applyBorder="1" applyAlignment="1">
      <alignment horizontal="center" vertical="center" shrinkToFit="1"/>
    </xf>
    <xf numFmtId="0" fontId="12" fillId="33" borderId="88" xfId="0" applyFont="1" applyFill="1" applyBorder="1" applyAlignment="1">
      <alignment horizontal="center" vertical="center" shrinkToFit="1"/>
    </xf>
    <xf numFmtId="0" fontId="12" fillId="33" borderId="100" xfId="0" applyFont="1" applyFill="1" applyBorder="1" applyAlignment="1">
      <alignment horizontal="center" vertical="center" shrinkToFit="1"/>
    </xf>
    <xf numFmtId="0" fontId="2" fillId="33" borderId="81" xfId="0" applyNumberFormat="1" applyFont="1" applyFill="1" applyBorder="1" applyAlignment="1">
      <alignment horizontal="center" vertical="center" shrinkToFit="1"/>
    </xf>
    <xf numFmtId="0" fontId="2" fillId="33" borderId="8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="75" zoomScaleNormal="75" zoomScalePageLayoutView="0" workbookViewId="0" topLeftCell="A37">
      <selection activeCell="R51" sqref="R51"/>
    </sheetView>
  </sheetViews>
  <sheetFormatPr defaultColWidth="12.00390625" defaultRowHeight="13.5"/>
  <cols>
    <col min="1" max="1" width="7.00390625" style="2" customWidth="1"/>
    <col min="2" max="2" width="22.00390625" style="1" customWidth="1"/>
    <col min="3" max="3" width="6.00390625" style="1" customWidth="1"/>
    <col min="4" max="4" width="9.875" style="1" customWidth="1"/>
    <col min="5" max="16" width="8.00390625" style="2" customWidth="1"/>
    <col min="17" max="17" width="16.00390625" style="60" customWidth="1"/>
    <col min="18" max="18" width="11.625" style="60" customWidth="1"/>
    <col min="19" max="19" width="8.00390625" style="60" customWidth="1"/>
    <col min="20" max="21" width="6.00390625" style="60" customWidth="1"/>
    <col min="22" max="16384" width="12.00390625" style="2" customWidth="1"/>
  </cols>
  <sheetData>
    <row r="1" spans="1:21" ht="51.75" customHeight="1" thickBot="1">
      <c r="A1" s="174" t="s">
        <v>54</v>
      </c>
      <c r="B1" s="174"/>
      <c r="C1" s="174"/>
      <c r="D1" s="174"/>
      <c r="E1" s="174"/>
      <c r="F1" s="174"/>
      <c r="G1" s="174"/>
      <c r="H1" s="174"/>
      <c r="I1" s="175" t="s">
        <v>55</v>
      </c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1" ht="34.5" customHeight="1">
      <c r="A2" s="169" t="s">
        <v>3</v>
      </c>
      <c r="B2" s="18" t="s">
        <v>33</v>
      </c>
      <c r="C2" s="19"/>
      <c r="D2" s="18"/>
      <c r="E2" s="158" t="s">
        <v>14</v>
      </c>
      <c r="F2" s="160"/>
      <c r="G2" s="158" t="s">
        <v>15</v>
      </c>
      <c r="H2" s="160"/>
      <c r="I2" s="158" t="s">
        <v>16</v>
      </c>
      <c r="J2" s="160"/>
      <c r="K2" s="158" t="s">
        <v>17</v>
      </c>
      <c r="L2" s="160"/>
      <c r="M2" s="158" t="s">
        <v>18</v>
      </c>
      <c r="N2" s="160"/>
      <c r="O2" s="158" t="s">
        <v>19</v>
      </c>
      <c r="P2" s="160"/>
      <c r="Q2" s="41"/>
      <c r="R2" s="42"/>
      <c r="S2" s="43"/>
      <c r="T2" s="41" t="s">
        <v>5</v>
      </c>
      <c r="U2" s="62" t="s">
        <v>21</v>
      </c>
    </row>
    <row r="3" spans="1:21" ht="34.5" customHeight="1" thickBot="1">
      <c r="A3" s="176"/>
      <c r="B3" s="20" t="s">
        <v>20</v>
      </c>
      <c r="C3" s="21" t="s">
        <v>4</v>
      </c>
      <c r="D3" s="20" t="s">
        <v>2</v>
      </c>
      <c r="E3" s="22" t="s">
        <v>34</v>
      </c>
      <c r="F3" s="23" t="s">
        <v>13</v>
      </c>
      <c r="G3" s="22" t="s">
        <v>34</v>
      </c>
      <c r="H3" s="23" t="s">
        <v>13</v>
      </c>
      <c r="I3" s="22" t="s">
        <v>34</v>
      </c>
      <c r="J3" s="23" t="s">
        <v>13</v>
      </c>
      <c r="K3" s="22" t="s">
        <v>34</v>
      </c>
      <c r="L3" s="23" t="s">
        <v>13</v>
      </c>
      <c r="M3" s="22" t="s">
        <v>34</v>
      </c>
      <c r="N3" s="23" t="s">
        <v>13</v>
      </c>
      <c r="O3" s="22" t="s">
        <v>34</v>
      </c>
      <c r="P3" s="23" t="s">
        <v>13</v>
      </c>
      <c r="Q3" s="44" t="s">
        <v>31</v>
      </c>
      <c r="R3" s="45" t="s">
        <v>29</v>
      </c>
      <c r="S3" s="46" t="s">
        <v>30</v>
      </c>
      <c r="T3" s="47"/>
      <c r="U3" s="63"/>
    </row>
    <row r="4" spans="1:21" ht="24.75" customHeight="1">
      <c r="A4" s="73">
        <v>1</v>
      </c>
      <c r="B4" s="85" t="s">
        <v>103</v>
      </c>
      <c r="C4" s="80">
        <v>74</v>
      </c>
      <c r="D4" s="87"/>
      <c r="E4" s="35">
        <v>101</v>
      </c>
      <c r="F4" s="36" t="s">
        <v>143</v>
      </c>
      <c r="G4" s="35">
        <v>103</v>
      </c>
      <c r="H4" s="36" t="s">
        <v>144</v>
      </c>
      <c r="I4" s="35">
        <v>114</v>
      </c>
      <c r="J4" s="36" t="s">
        <v>143</v>
      </c>
      <c r="K4" s="37">
        <v>112</v>
      </c>
      <c r="L4" s="36" t="s">
        <v>144</v>
      </c>
      <c r="M4" s="35">
        <v>117</v>
      </c>
      <c r="N4" s="149" t="s">
        <v>144</v>
      </c>
      <c r="O4" s="148">
        <v>111</v>
      </c>
      <c r="P4" s="36" t="s">
        <v>144</v>
      </c>
      <c r="Q4" s="51"/>
      <c r="R4" s="88"/>
      <c r="S4" s="88"/>
      <c r="T4" s="89"/>
      <c r="U4" s="135"/>
    </row>
    <row r="5" spans="1:21" ht="24.75" customHeight="1">
      <c r="A5" s="74">
        <v>2</v>
      </c>
      <c r="B5" s="38" t="s">
        <v>104</v>
      </c>
      <c r="C5" s="39">
        <v>71</v>
      </c>
      <c r="D5" s="40"/>
      <c r="E5" s="6">
        <v>103</v>
      </c>
      <c r="F5" s="7" t="s">
        <v>144</v>
      </c>
      <c r="G5" s="6">
        <v>121</v>
      </c>
      <c r="H5" s="7" t="s">
        <v>144</v>
      </c>
      <c r="I5" s="6">
        <v>109</v>
      </c>
      <c r="J5" s="7" t="s">
        <v>144</v>
      </c>
      <c r="K5" s="10">
        <v>120</v>
      </c>
      <c r="L5" s="7" t="s">
        <v>143</v>
      </c>
      <c r="M5" s="147">
        <v>502</v>
      </c>
      <c r="N5" s="151" t="s">
        <v>144</v>
      </c>
      <c r="O5" s="6">
        <v>110</v>
      </c>
      <c r="P5" s="7" t="s">
        <v>146</v>
      </c>
      <c r="Q5" s="51"/>
      <c r="R5" s="52"/>
      <c r="S5" s="52"/>
      <c r="T5" s="53"/>
      <c r="U5" s="136"/>
    </row>
    <row r="6" spans="1:21" ht="24.75" customHeight="1">
      <c r="A6" s="74">
        <v>3</v>
      </c>
      <c r="B6" s="38" t="s">
        <v>105</v>
      </c>
      <c r="C6" s="39">
        <v>69</v>
      </c>
      <c r="D6" s="40"/>
      <c r="E6" s="6">
        <v>104</v>
      </c>
      <c r="F6" s="7" t="s">
        <v>145</v>
      </c>
      <c r="G6" s="6">
        <v>105</v>
      </c>
      <c r="H6" s="7" t="s">
        <v>145</v>
      </c>
      <c r="I6" s="6">
        <v>106</v>
      </c>
      <c r="J6" s="7" t="s">
        <v>144</v>
      </c>
      <c r="K6" s="10">
        <v>103</v>
      </c>
      <c r="L6" s="7" t="s">
        <v>144</v>
      </c>
      <c r="M6" s="6">
        <v>112</v>
      </c>
      <c r="N6" s="150" t="s">
        <v>143</v>
      </c>
      <c r="O6" s="6">
        <v>121</v>
      </c>
      <c r="P6" s="7" t="s">
        <v>144</v>
      </c>
      <c r="Q6" s="51"/>
      <c r="R6" s="52"/>
      <c r="S6" s="52"/>
      <c r="T6" s="53"/>
      <c r="U6" s="136"/>
    </row>
    <row r="7" spans="1:21" ht="24.75" customHeight="1">
      <c r="A7" s="74">
        <v>4</v>
      </c>
      <c r="B7" s="38" t="s">
        <v>106</v>
      </c>
      <c r="C7" s="39">
        <v>68</v>
      </c>
      <c r="D7" s="40"/>
      <c r="E7" s="6">
        <v>106</v>
      </c>
      <c r="F7" s="7" t="s">
        <v>144</v>
      </c>
      <c r="G7" s="6">
        <v>117</v>
      </c>
      <c r="H7" s="7" t="s">
        <v>144</v>
      </c>
      <c r="I7" s="6">
        <v>110</v>
      </c>
      <c r="J7" s="7" t="s">
        <v>143</v>
      </c>
      <c r="K7" s="10">
        <v>105</v>
      </c>
      <c r="L7" s="7" t="s">
        <v>144</v>
      </c>
      <c r="M7" s="6">
        <v>120</v>
      </c>
      <c r="N7" s="151" t="s">
        <v>143</v>
      </c>
      <c r="O7" s="6">
        <v>102</v>
      </c>
      <c r="P7" s="7" t="s">
        <v>146</v>
      </c>
      <c r="Q7" s="51"/>
      <c r="R7" s="52"/>
      <c r="S7" s="52"/>
      <c r="T7" s="53"/>
      <c r="U7" s="136"/>
    </row>
    <row r="8" spans="1:21" ht="24.75" customHeight="1">
      <c r="A8" s="74">
        <v>5</v>
      </c>
      <c r="B8" s="28" t="s">
        <v>107</v>
      </c>
      <c r="C8" s="29">
        <v>67</v>
      </c>
      <c r="D8" s="30"/>
      <c r="E8" s="6">
        <v>105</v>
      </c>
      <c r="F8" s="7" t="s">
        <v>144</v>
      </c>
      <c r="G8" s="6">
        <v>101</v>
      </c>
      <c r="H8" s="7" t="s">
        <v>144</v>
      </c>
      <c r="I8" s="6">
        <v>119</v>
      </c>
      <c r="J8" s="7" t="s">
        <v>143</v>
      </c>
      <c r="K8" s="10">
        <v>109</v>
      </c>
      <c r="L8" s="7" t="s">
        <v>144</v>
      </c>
      <c r="M8" s="6">
        <v>107</v>
      </c>
      <c r="N8" s="15" t="s">
        <v>143</v>
      </c>
      <c r="O8" s="6">
        <v>606</v>
      </c>
      <c r="P8" s="7" t="s">
        <v>144</v>
      </c>
      <c r="Q8" s="51"/>
      <c r="R8" s="52"/>
      <c r="S8" s="52"/>
      <c r="T8" s="53"/>
      <c r="U8" s="136"/>
    </row>
    <row r="9" spans="1:21" ht="24.75" customHeight="1">
      <c r="A9" s="74">
        <v>6</v>
      </c>
      <c r="B9" s="28" t="s">
        <v>108</v>
      </c>
      <c r="C9" s="29">
        <v>64</v>
      </c>
      <c r="D9" s="30"/>
      <c r="E9" s="6"/>
      <c r="F9" s="7" t="s">
        <v>96</v>
      </c>
      <c r="G9" s="6"/>
      <c r="H9" s="7" t="s">
        <v>96</v>
      </c>
      <c r="I9" s="6"/>
      <c r="J9" s="7" t="s">
        <v>96</v>
      </c>
      <c r="K9" s="10"/>
      <c r="L9" s="7" t="s">
        <v>96</v>
      </c>
      <c r="M9" s="6"/>
      <c r="N9" s="152" t="s">
        <v>96</v>
      </c>
      <c r="O9" s="6"/>
      <c r="P9" s="7" t="s">
        <v>96</v>
      </c>
      <c r="Q9" s="51"/>
      <c r="R9" s="52"/>
      <c r="S9" s="52"/>
      <c r="T9" s="53"/>
      <c r="U9" s="136"/>
    </row>
    <row r="10" spans="1:21" ht="24.75" customHeight="1">
      <c r="A10" s="74">
        <v>7</v>
      </c>
      <c r="B10" s="28" t="s">
        <v>109</v>
      </c>
      <c r="C10" s="29">
        <v>58</v>
      </c>
      <c r="D10" s="30"/>
      <c r="E10" s="6">
        <v>108</v>
      </c>
      <c r="F10" s="7" t="s">
        <v>144</v>
      </c>
      <c r="G10" s="6">
        <v>104</v>
      </c>
      <c r="H10" s="7" t="s">
        <v>144</v>
      </c>
      <c r="I10" s="6">
        <v>120</v>
      </c>
      <c r="J10" s="7" t="s">
        <v>143</v>
      </c>
      <c r="K10" s="10">
        <v>111</v>
      </c>
      <c r="L10" s="7" t="s">
        <v>143</v>
      </c>
      <c r="M10" s="6">
        <v>103</v>
      </c>
      <c r="N10" s="150" t="s">
        <v>144</v>
      </c>
      <c r="O10" s="6">
        <v>101</v>
      </c>
      <c r="P10" s="7" t="s">
        <v>144</v>
      </c>
      <c r="Q10" s="51"/>
      <c r="R10" s="52"/>
      <c r="S10" s="52"/>
      <c r="T10" s="53"/>
      <c r="U10" s="136"/>
    </row>
    <row r="11" spans="1:21" ht="24.75" customHeight="1">
      <c r="A11" s="74">
        <v>8</v>
      </c>
      <c r="B11" s="28" t="s">
        <v>110</v>
      </c>
      <c r="C11" s="29">
        <v>55</v>
      </c>
      <c r="D11" s="30"/>
      <c r="E11" s="6">
        <v>110</v>
      </c>
      <c r="F11" s="7" t="s">
        <v>145</v>
      </c>
      <c r="G11" s="6">
        <v>106</v>
      </c>
      <c r="H11" s="7" t="s">
        <v>144</v>
      </c>
      <c r="I11" s="6">
        <v>117</v>
      </c>
      <c r="J11" s="7" t="s">
        <v>144</v>
      </c>
      <c r="K11" s="10">
        <v>116</v>
      </c>
      <c r="L11" s="7" t="s">
        <v>144</v>
      </c>
      <c r="M11" s="6">
        <v>111</v>
      </c>
      <c r="N11" s="151" t="s">
        <v>144</v>
      </c>
      <c r="O11" s="6">
        <v>605</v>
      </c>
      <c r="P11" s="7" t="s">
        <v>144</v>
      </c>
      <c r="Q11" s="51"/>
      <c r="R11" s="52"/>
      <c r="S11" s="52"/>
      <c r="T11" s="53"/>
      <c r="U11" s="136"/>
    </row>
    <row r="12" spans="1:21" ht="24.75" customHeight="1">
      <c r="A12" s="74">
        <v>9</v>
      </c>
      <c r="B12" s="28" t="s">
        <v>111</v>
      </c>
      <c r="C12" s="29">
        <v>51</v>
      </c>
      <c r="D12" s="30"/>
      <c r="E12" s="6">
        <v>109</v>
      </c>
      <c r="F12" s="7" t="s">
        <v>145</v>
      </c>
      <c r="G12" s="6">
        <v>108</v>
      </c>
      <c r="H12" s="7" t="s">
        <v>145</v>
      </c>
      <c r="I12" s="6">
        <v>113</v>
      </c>
      <c r="J12" s="7" t="s">
        <v>143</v>
      </c>
      <c r="K12" s="10">
        <v>106</v>
      </c>
      <c r="L12" s="7" t="s">
        <v>144</v>
      </c>
      <c r="M12" s="6">
        <v>121</v>
      </c>
      <c r="N12" s="15" t="s">
        <v>144</v>
      </c>
      <c r="O12" s="6">
        <v>117</v>
      </c>
      <c r="P12" s="7" t="s">
        <v>146</v>
      </c>
      <c r="Q12" s="51">
        <v>4</v>
      </c>
      <c r="R12" s="52">
        <v>20</v>
      </c>
      <c r="S12" s="52"/>
      <c r="T12" s="53">
        <v>2</v>
      </c>
      <c r="U12" s="136"/>
    </row>
    <row r="13" spans="1:21" ht="24.75" customHeight="1">
      <c r="A13" s="74">
        <v>10</v>
      </c>
      <c r="B13" s="28" t="s">
        <v>112</v>
      </c>
      <c r="C13" s="29">
        <v>46</v>
      </c>
      <c r="D13" s="30"/>
      <c r="E13" s="6">
        <v>113</v>
      </c>
      <c r="F13" s="7" t="s">
        <v>144</v>
      </c>
      <c r="G13" s="6">
        <v>109</v>
      </c>
      <c r="H13" s="7" t="s">
        <v>145</v>
      </c>
      <c r="I13" s="6">
        <v>104</v>
      </c>
      <c r="J13" s="7" t="s">
        <v>144</v>
      </c>
      <c r="K13" s="14">
        <v>110</v>
      </c>
      <c r="L13" s="15" t="s">
        <v>143</v>
      </c>
      <c r="M13" s="14">
        <v>105</v>
      </c>
      <c r="N13" s="152" t="s">
        <v>146</v>
      </c>
      <c r="O13" s="14">
        <v>103</v>
      </c>
      <c r="P13" s="7" t="s">
        <v>146</v>
      </c>
      <c r="Q13" s="51">
        <v>4</v>
      </c>
      <c r="R13" s="52">
        <v>13</v>
      </c>
      <c r="S13" s="52"/>
      <c r="T13" s="53"/>
      <c r="U13" s="136"/>
    </row>
    <row r="14" spans="1:21" ht="24.75" customHeight="1">
      <c r="A14" s="74">
        <v>11</v>
      </c>
      <c r="B14" s="28" t="s">
        <v>113</v>
      </c>
      <c r="C14" s="29">
        <v>41</v>
      </c>
      <c r="D14" s="30"/>
      <c r="E14" s="6">
        <v>115</v>
      </c>
      <c r="F14" s="7" t="s">
        <v>143</v>
      </c>
      <c r="G14" s="6">
        <v>113</v>
      </c>
      <c r="H14" s="7" t="s">
        <v>144</v>
      </c>
      <c r="I14" s="6">
        <v>105</v>
      </c>
      <c r="J14" s="7" t="s">
        <v>143</v>
      </c>
      <c r="K14" s="10">
        <v>117</v>
      </c>
      <c r="L14" s="7" t="s">
        <v>144</v>
      </c>
      <c r="M14" s="6">
        <v>109</v>
      </c>
      <c r="N14" s="151" t="s">
        <v>144</v>
      </c>
      <c r="O14" s="6">
        <v>112</v>
      </c>
      <c r="P14" s="7" t="s">
        <v>146</v>
      </c>
      <c r="Q14" s="51"/>
      <c r="R14" s="52"/>
      <c r="S14" s="52"/>
      <c r="T14" s="53"/>
      <c r="U14" s="136"/>
    </row>
    <row r="15" spans="1:21" ht="24.75" customHeight="1">
      <c r="A15" s="74">
        <v>12</v>
      </c>
      <c r="B15" s="28" t="s">
        <v>114</v>
      </c>
      <c r="C15" s="29">
        <v>34</v>
      </c>
      <c r="D15" s="30"/>
      <c r="E15" s="6"/>
      <c r="F15" s="7" t="s">
        <v>96</v>
      </c>
      <c r="G15" s="6"/>
      <c r="H15" s="7" t="s">
        <v>96</v>
      </c>
      <c r="I15" s="6"/>
      <c r="J15" s="7" t="s">
        <v>96</v>
      </c>
      <c r="K15" s="10">
        <v>102</v>
      </c>
      <c r="L15" s="7" t="s">
        <v>146</v>
      </c>
      <c r="M15" s="147">
        <v>501</v>
      </c>
      <c r="N15" s="15" t="s">
        <v>144</v>
      </c>
      <c r="O15" s="6">
        <v>107</v>
      </c>
      <c r="P15" s="7" t="s">
        <v>146</v>
      </c>
      <c r="Q15" s="51"/>
      <c r="R15" s="52"/>
      <c r="S15" s="52"/>
      <c r="T15" s="53"/>
      <c r="U15" s="136"/>
    </row>
    <row r="16" spans="1:21" ht="24.75" customHeight="1">
      <c r="A16" s="74">
        <v>13</v>
      </c>
      <c r="B16" s="28" t="s">
        <v>115</v>
      </c>
      <c r="C16" s="29">
        <v>34</v>
      </c>
      <c r="D16" s="30"/>
      <c r="E16" s="6">
        <v>114</v>
      </c>
      <c r="F16" s="7" t="s">
        <v>144</v>
      </c>
      <c r="G16" s="6">
        <v>115</v>
      </c>
      <c r="H16" s="7" t="s">
        <v>143</v>
      </c>
      <c r="I16" s="6">
        <v>116</v>
      </c>
      <c r="J16" s="7" t="s">
        <v>143</v>
      </c>
      <c r="K16" s="146">
        <v>605</v>
      </c>
      <c r="L16" s="7" t="s">
        <v>144</v>
      </c>
      <c r="M16" s="6">
        <v>101</v>
      </c>
      <c r="N16" s="152" t="s">
        <v>146</v>
      </c>
      <c r="O16" s="6">
        <v>106</v>
      </c>
      <c r="P16" s="7" t="s">
        <v>146</v>
      </c>
      <c r="Q16" s="51">
        <v>4</v>
      </c>
      <c r="R16" s="52">
        <v>16</v>
      </c>
      <c r="S16" s="52"/>
      <c r="T16" s="53">
        <v>3</v>
      </c>
      <c r="U16" s="136"/>
    </row>
    <row r="17" spans="1:21" ht="24.75" customHeight="1">
      <c r="A17" s="74">
        <v>14</v>
      </c>
      <c r="B17" s="28" t="s">
        <v>116</v>
      </c>
      <c r="C17" s="29">
        <v>25</v>
      </c>
      <c r="D17" s="30"/>
      <c r="E17" s="6">
        <v>116</v>
      </c>
      <c r="F17" s="7" t="s">
        <v>143</v>
      </c>
      <c r="G17" s="6">
        <v>114</v>
      </c>
      <c r="H17" s="7" t="s">
        <v>144</v>
      </c>
      <c r="I17" s="6">
        <v>111</v>
      </c>
      <c r="J17" s="7" t="s">
        <v>143</v>
      </c>
      <c r="K17" s="6">
        <v>101</v>
      </c>
      <c r="L17" s="7" t="s">
        <v>144</v>
      </c>
      <c r="M17" s="147">
        <v>604</v>
      </c>
      <c r="N17" s="151" t="s">
        <v>144</v>
      </c>
      <c r="O17" s="6">
        <v>109</v>
      </c>
      <c r="P17" s="7" t="s">
        <v>146</v>
      </c>
      <c r="Q17" s="51"/>
      <c r="R17" s="52"/>
      <c r="S17" s="52"/>
      <c r="T17" s="53"/>
      <c r="U17" s="136"/>
    </row>
    <row r="18" spans="1:21" ht="24.75" customHeight="1">
      <c r="A18" s="74">
        <v>15</v>
      </c>
      <c r="B18" s="28" t="s">
        <v>117</v>
      </c>
      <c r="C18" s="29">
        <v>15</v>
      </c>
      <c r="D18" s="30"/>
      <c r="E18" s="6"/>
      <c r="F18" s="7" t="s">
        <v>96</v>
      </c>
      <c r="G18" s="6">
        <v>116</v>
      </c>
      <c r="H18" s="7" t="s">
        <v>144</v>
      </c>
      <c r="I18" s="6">
        <v>118</v>
      </c>
      <c r="J18" s="7" t="s">
        <v>144</v>
      </c>
      <c r="K18" s="146">
        <v>506</v>
      </c>
      <c r="L18" s="7" t="s">
        <v>144</v>
      </c>
      <c r="M18" s="6">
        <v>102</v>
      </c>
      <c r="N18" s="150" t="s">
        <v>144</v>
      </c>
      <c r="O18" s="6">
        <v>120</v>
      </c>
      <c r="P18" s="7" t="s">
        <v>146</v>
      </c>
      <c r="Q18" s="51"/>
      <c r="R18" s="52"/>
      <c r="S18" s="52"/>
      <c r="T18" s="53"/>
      <c r="U18" s="136"/>
    </row>
    <row r="19" spans="1:21" ht="24.75" customHeight="1">
      <c r="A19" s="74">
        <v>16</v>
      </c>
      <c r="B19" s="28" t="s">
        <v>118</v>
      </c>
      <c r="C19" s="29">
        <v>13</v>
      </c>
      <c r="D19" s="30"/>
      <c r="E19" s="6">
        <v>118</v>
      </c>
      <c r="F19" s="7" t="s">
        <v>143</v>
      </c>
      <c r="G19" s="147">
        <v>506</v>
      </c>
      <c r="H19" s="7" t="s">
        <v>143</v>
      </c>
      <c r="I19" s="147">
        <v>603</v>
      </c>
      <c r="J19" s="7" t="s">
        <v>143</v>
      </c>
      <c r="K19" s="10">
        <v>121</v>
      </c>
      <c r="L19" s="7" t="s">
        <v>144</v>
      </c>
      <c r="M19" s="6">
        <v>106</v>
      </c>
      <c r="N19" s="15" t="s">
        <v>144</v>
      </c>
      <c r="O19" s="6">
        <v>116</v>
      </c>
      <c r="P19" s="7" t="s">
        <v>146</v>
      </c>
      <c r="Q19" s="51">
        <v>4</v>
      </c>
      <c r="R19" s="52">
        <v>24</v>
      </c>
      <c r="S19" s="52"/>
      <c r="T19" s="53">
        <v>1</v>
      </c>
      <c r="U19" s="153" t="s">
        <v>147</v>
      </c>
    </row>
    <row r="20" spans="1:21" ht="24.75" customHeight="1">
      <c r="A20" s="74">
        <v>17</v>
      </c>
      <c r="B20" s="28"/>
      <c r="C20" s="29"/>
      <c r="D20" s="30"/>
      <c r="E20" s="6"/>
      <c r="F20" s="7"/>
      <c r="G20" s="6"/>
      <c r="H20" s="7"/>
      <c r="I20" s="6"/>
      <c r="J20" s="7"/>
      <c r="K20" s="10"/>
      <c r="L20" s="7"/>
      <c r="M20" s="6"/>
      <c r="N20" s="7"/>
      <c r="O20" s="6"/>
      <c r="P20" s="7"/>
      <c r="Q20" s="51"/>
      <c r="R20" s="52"/>
      <c r="S20" s="52"/>
      <c r="T20" s="53"/>
      <c r="U20" s="153" t="s">
        <v>148</v>
      </c>
    </row>
    <row r="21" spans="1:21" ht="24.75" customHeight="1">
      <c r="A21" s="74">
        <v>18</v>
      </c>
      <c r="B21" s="28"/>
      <c r="C21" s="29"/>
      <c r="D21" s="30"/>
      <c r="E21" s="6"/>
      <c r="F21" s="7"/>
      <c r="G21" s="6"/>
      <c r="H21" s="7"/>
      <c r="I21" s="6"/>
      <c r="J21" s="7"/>
      <c r="K21" s="10"/>
      <c r="L21" s="7"/>
      <c r="M21" s="6"/>
      <c r="N21" s="7"/>
      <c r="O21" s="6"/>
      <c r="P21" s="7"/>
      <c r="Q21" s="51"/>
      <c r="R21" s="52"/>
      <c r="S21" s="52"/>
      <c r="T21" s="53"/>
      <c r="U21" s="136"/>
    </row>
    <row r="22" spans="1:21" ht="24.75" customHeight="1">
      <c r="A22" s="74">
        <v>19</v>
      </c>
      <c r="B22" s="28"/>
      <c r="C22" s="29"/>
      <c r="D22" s="30"/>
      <c r="E22" s="6"/>
      <c r="F22" s="7"/>
      <c r="G22" s="6"/>
      <c r="H22" s="7"/>
      <c r="I22" s="6"/>
      <c r="J22" s="7"/>
      <c r="K22" s="10"/>
      <c r="L22" s="7"/>
      <c r="M22" s="6"/>
      <c r="N22" s="7"/>
      <c r="O22" s="6"/>
      <c r="P22" s="7"/>
      <c r="Q22" s="51"/>
      <c r="R22" s="52"/>
      <c r="S22" s="52"/>
      <c r="T22" s="53"/>
      <c r="U22" s="136"/>
    </row>
    <row r="23" spans="1:21" ht="24.75" customHeight="1">
      <c r="A23" s="74">
        <v>20</v>
      </c>
      <c r="B23" s="28"/>
      <c r="C23" s="29"/>
      <c r="D23" s="30"/>
      <c r="E23" s="6"/>
      <c r="F23" s="7"/>
      <c r="G23" s="6"/>
      <c r="H23" s="7"/>
      <c r="I23" s="6"/>
      <c r="J23" s="7"/>
      <c r="K23" s="10"/>
      <c r="L23" s="7"/>
      <c r="M23" s="6"/>
      <c r="N23" s="7"/>
      <c r="O23" s="6"/>
      <c r="P23" s="7"/>
      <c r="Q23" s="51"/>
      <c r="R23" s="52"/>
      <c r="S23" s="52"/>
      <c r="T23" s="53"/>
      <c r="U23" s="136"/>
    </row>
    <row r="24" spans="1:21" ht="24.75" customHeight="1">
      <c r="A24" s="74">
        <v>21</v>
      </c>
      <c r="B24" s="28"/>
      <c r="C24" s="29"/>
      <c r="D24" s="30"/>
      <c r="E24" s="14"/>
      <c r="F24" s="15"/>
      <c r="G24" s="6"/>
      <c r="H24" s="7"/>
      <c r="I24" s="6"/>
      <c r="J24" s="7"/>
      <c r="K24" s="10"/>
      <c r="L24" s="7"/>
      <c r="M24" s="6"/>
      <c r="N24" s="7"/>
      <c r="O24" s="6"/>
      <c r="P24" s="7"/>
      <c r="Q24" s="51"/>
      <c r="R24" s="52"/>
      <c r="S24" s="52"/>
      <c r="T24" s="53"/>
      <c r="U24" s="136"/>
    </row>
    <row r="25" spans="1:21" ht="24.75" customHeight="1">
      <c r="A25" s="74">
        <v>22</v>
      </c>
      <c r="B25" s="28"/>
      <c r="C25" s="29"/>
      <c r="D25" s="30"/>
      <c r="E25" s="14"/>
      <c r="F25" s="15"/>
      <c r="G25" s="14"/>
      <c r="H25" s="15"/>
      <c r="I25" s="6"/>
      <c r="J25" s="7"/>
      <c r="K25" s="14"/>
      <c r="L25" s="15"/>
      <c r="M25" s="14"/>
      <c r="N25" s="15"/>
      <c r="O25" s="14"/>
      <c r="P25" s="15"/>
      <c r="Q25" s="51"/>
      <c r="R25" s="52"/>
      <c r="S25" s="52"/>
      <c r="T25" s="53"/>
      <c r="U25" s="65"/>
    </row>
    <row r="26" spans="1:21" ht="24.75" customHeight="1">
      <c r="A26" s="74">
        <v>23</v>
      </c>
      <c r="B26" s="28"/>
      <c r="C26" s="29"/>
      <c r="D26" s="30"/>
      <c r="E26" s="14"/>
      <c r="F26" s="15"/>
      <c r="G26" s="14"/>
      <c r="H26" s="15"/>
      <c r="I26" s="14"/>
      <c r="J26" s="15"/>
      <c r="K26" s="10"/>
      <c r="L26" s="7"/>
      <c r="M26" s="6"/>
      <c r="N26" s="7"/>
      <c r="O26" s="6"/>
      <c r="P26" s="7"/>
      <c r="Q26" s="51"/>
      <c r="R26" s="52"/>
      <c r="S26" s="52"/>
      <c r="T26" s="53"/>
      <c r="U26" s="65"/>
    </row>
    <row r="27" spans="1:21" ht="24.75" customHeight="1">
      <c r="A27" s="74">
        <v>24</v>
      </c>
      <c r="B27" s="28"/>
      <c r="C27" s="29"/>
      <c r="D27" s="30"/>
      <c r="E27" s="14"/>
      <c r="F27" s="15"/>
      <c r="G27" s="14"/>
      <c r="H27" s="15"/>
      <c r="I27" s="14"/>
      <c r="J27" s="15"/>
      <c r="K27" s="10"/>
      <c r="L27" s="7"/>
      <c r="M27" s="6"/>
      <c r="N27" s="7"/>
      <c r="O27" s="6"/>
      <c r="P27" s="7"/>
      <c r="Q27" s="51"/>
      <c r="R27" s="52"/>
      <c r="S27" s="52"/>
      <c r="T27" s="53"/>
      <c r="U27" s="65"/>
    </row>
    <row r="28" spans="1:21" ht="24.75" customHeight="1" thickBot="1">
      <c r="A28" s="75">
        <v>25</v>
      </c>
      <c r="B28" s="77"/>
      <c r="C28" s="78"/>
      <c r="D28" s="79"/>
      <c r="E28" s="8"/>
      <c r="F28" s="9"/>
      <c r="G28" s="8"/>
      <c r="H28" s="9"/>
      <c r="I28" s="8"/>
      <c r="J28" s="9"/>
      <c r="K28" s="11"/>
      <c r="L28" s="9"/>
      <c r="M28" s="8"/>
      <c r="N28" s="9"/>
      <c r="O28" s="8"/>
      <c r="P28" s="9"/>
      <c r="Q28" s="95"/>
      <c r="R28" s="96"/>
      <c r="S28" s="58"/>
      <c r="T28" s="59"/>
      <c r="U28" s="66"/>
    </row>
    <row r="29" spans="1:21" s="4" customFormat="1" ht="24.75" customHeight="1" thickBot="1">
      <c r="A29" s="3"/>
      <c r="B29" s="163" t="s">
        <v>10</v>
      </c>
      <c r="C29" s="164"/>
      <c r="D29" s="165"/>
      <c r="E29" s="103"/>
      <c r="F29" s="104">
        <v>7</v>
      </c>
      <c r="G29" s="103"/>
      <c r="H29" s="104">
        <v>5</v>
      </c>
      <c r="I29" s="103"/>
      <c r="J29" s="104">
        <v>9</v>
      </c>
      <c r="K29" s="103"/>
      <c r="L29" s="104">
        <v>4</v>
      </c>
      <c r="M29" s="103"/>
      <c r="N29" s="104">
        <v>5</v>
      </c>
      <c r="O29" s="103"/>
      <c r="P29" s="104">
        <v>10</v>
      </c>
      <c r="Q29" s="130" t="s">
        <v>46</v>
      </c>
      <c r="R29" s="131">
        <v>40</v>
      </c>
      <c r="S29" s="54"/>
      <c r="T29" s="55"/>
      <c r="U29" s="55"/>
    </row>
    <row r="30" spans="1:21" s="4" customFormat="1" ht="24.75" customHeight="1" thickBot="1">
      <c r="A30" s="3"/>
      <c r="B30" s="166" t="s">
        <v>25</v>
      </c>
      <c r="C30" s="167"/>
      <c r="D30" s="168"/>
      <c r="E30" s="103"/>
      <c r="F30" s="104">
        <v>6</v>
      </c>
      <c r="G30" s="103"/>
      <c r="H30" s="104">
        <v>9</v>
      </c>
      <c r="I30" s="103"/>
      <c r="J30" s="104">
        <v>5</v>
      </c>
      <c r="K30" s="103"/>
      <c r="L30" s="104">
        <v>11</v>
      </c>
      <c r="M30" s="103"/>
      <c r="N30" s="104">
        <v>10</v>
      </c>
      <c r="O30" s="103"/>
      <c r="P30" s="104">
        <v>5</v>
      </c>
      <c r="Q30" s="132" t="s">
        <v>46</v>
      </c>
      <c r="R30" s="133">
        <v>46</v>
      </c>
      <c r="S30" s="54"/>
      <c r="T30" s="55"/>
      <c r="U30" s="55"/>
    </row>
    <row r="31" spans="1:21" s="4" customFormat="1" ht="13.5" customHeight="1" thickBot="1">
      <c r="A31" s="3"/>
      <c r="B31" s="12"/>
      <c r="C31" s="12"/>
      <c r="D31" s="1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5"/>
      <c r="R31" s="56"/>
      <c r="S31" s="56"/>
      <c r="T31" s="55"/>
      <c r="U31" s="55"/>
    </row>
    <row r="32" spans="1:21" ht="34.5" customHeight="1">
      <c r="A32" s="169" t="s">
        <v>3</v>
      </c>
      <c r="B32" s="18" t="s">
        <v>35</v>
      </c>
      <c r="C32" s="25"/>
      <c r="D32" s="26"/>
      <c r="E32" s="158" t="s">
        <v>14</v>
      </c>
      <c r="F32" s="159"/>
      <c r="G32" s="158" t="s">
        <v>15</v>
      </c>
      <c r="H32" s="159"/>
      <c r="I32" s="158" t="s">
        <v>16</v>
      </c>
      <c r="J32" s="159"/>
      <c r="K32" s="158" t="s">
        <v>17</v>
      </c>
      <c r="L32" s="159"/>
      <c r="M32" s="158" t="s">
        <v>18</v>
      </c>
      <c r="N32" s="159"/>
      <c r="O32" s="161" t="s">
        <v>19</v>
      </c>
      <c r="P32" s="162"/>
      <c r="Q32" s="41"/>
      <c r="R32" s="42"/>
      <c r="S32" s="43"/>
      <c r="T32" s="41" t="s">
        <v>5</v>
      </c>
      <c r="U32" s="62" t="s">
        <v>21</v>
      </c>
    </row>
    <row r="33" spans="1:21" ht="34.5" customHeight="1" thickBot="1">
      <c r="A33" s="170"/>
      <c r="B33" s="20" t="s">
        <v>20</v>
      </c>
      <c r="C33" s="21" t="s">
        <v>4</v>
      </c>
      <c r="D33" s="20" t="s">
        <v>2</v>
      </c>
      <c r="E33" s="22" t="s">
        <v>22</v>
      </c>
      <c r="F33" s="23" t="s">
        <v>13</v>
      </c>
      <c r="G33" s="22" t="s">
        <v>22</v>
      </c>
      <c r="H33" s="23" t="s">
        <v>13</v>
      </c>
      <c r="I33" s="22" t="s">
        <v>22</v>
      </c>
      <c r="J33" s="23" t="s">
        <v>13</v>
      </c>
      <c r="K33" s="22" t="s">
        <v>22</v>
      </c>
      <c r="L33" s="23" t="s">
        <v>13</v>
      </c>
      <c r="M33" s="22" t="s">
        <v>22</v>
      </c>
      <c r="N33" s="23" t="s">
        <v>13</v>
      </c>
      <c r="O33" s="27" t="s">
        <v>22</v>
      </c>
      <c r="P33" s="24" t="s">
        <v>13</v>
      </c>
      <c r="Q33" s="44" t="s">
        <v>31</v>
      </c>
      <c r="R33" s="45" t="s">
        <v>29</v>
      </c>
      <c r="S33" s="46" t="s">
        <v>30</v>
      </c>
      <c r="T33" s="47"/>
      <c r="U33" s="63"/>
    </row>
    <row r="34" spans="1:21" ht="24.75" customHeight="1">
      <c r="A34" s="73">
        <v>51</v>
      </c>
      <c r="B34" s="67" t="s">
        <v>119</v>
      </c>
      <c r="C34" s="69">
        <v>80</v>
      </c>
      <c r="D34" s="70"/>
      <c r="E34" s="14">
        <v>151</v>
      </c>
      <c r="F34" s="15" t="s">
        <v>146</v>
      </c>
      <c r="G34" s="14">
        <v>153</v>
      </c>
      <c r="H34" s="15" t="s">
        <v>144</v>
      </c>
      <c r="I34" s="154">
        <v>505</v>
      </c>
      <c r="J34" s="15" t="s">
        <v>144</v>
      </c>
      <c r="K34" s="16">
        <v>160</v>
      </c>
      <c r="L34" s="15" t="s">
        <v>144</v>
      </c>
      <c r="M34" s="14">
        <v>606</v>
      </c>
      <c r="N34" s="15" t="s">
        <v>144</v>
      </c>
      <c r="O34" s="17">
        <v>152</v>
      </c>
      <c r="P34" s="7" t="s">
        <v>146</v>
      </c>
      <c r="Q34" s="51"/>
      <c r="R34" s="49"/>
      <c r="S34" s="49"/>
      <c r="T34" s="50"/>
      <c r="U34" s="137"/>
    </row>
    <row r="35" spans="1:21" ht="24.75" customHeight="1">
      <c r="A35" s="74">
        <v>52</v>
      </c>
      <c r="B35" s="38" t="s">
        <v>120</v>
      </c>
      <c r="C35" s="71">
        <v>80</v>
      </c>
      <c r="D35" s="72"/>
      <c r="E35" s="6">
        <v>153</v>
      </c>
      <c r="F35" s="7" t="s">
        <v>144</v>
      </c>
      <c r="G35" s="6">
        <v>161</v>
      </c>
      <c r="H35" s="7" t="s">
        <v>146</v>
      </c>
      <c r="I35" s="6">
        <v>151</v>
      </c>
      <c r="J35" s="7" t="s">
        <v>144</v>
      </c>
      <c r="K35" s="10">
        <v>164</v>
      </c>
      <c r="L35" s="7" t="s">
        <v>146</v>
      </c>
      <c r="M35" s="147">
        <v>504</v>
      </c>
      <c r="N35" s="7" t="s">
        <v>144</v>
      </c>
      <c r="O35" s="13">
        <v>166</v>
      </c>
      <c r="P35" s="7" t="s">
        <v>144</v>
      </c>
      <c r="Q35" s="51"/>
      <c r="R35" s="52"/>
      <c r="S35" s="52"/>
      <c r="T35" s="53"/>
      <c r="U35" s="136"/>
    </row>
    <row r="36" spans="1:21" ht="24.75" customHeight="1">
      <c r="A36" s="74">
        <v>53</v>
      </c>
      <c r="B36" s="38" t="s">
        <v>121</v>
      </c>
      <c r="C36" s="71">
        <v>79</v>
      </c>
      <c r="D36" s="72"/>
      <c r="E36" s="6">
        <v>169</v>
      </c>
      <c r="F36" s="7" t="s">
        <v>146</v>
      </c>
      <c r="G36" s="6">
        <v>157</v>
      </c>
      <c r="H36" s="7" t="s">
        <v>144</v>
      </c>
      <c r="I36" s="6">
        <v>160</v>
      </c>
      <c r="J36" s="7" t="s">
        <v>144</v>
      </c>
      <c r="K36" s="10">
        <v>165</v>
      </c>
      <c r="L36" s="7" t="s">
        <v>146</v>
      </c>
      <c r="M36" s="14">
        <v>167</v>
      </c>
      <c r="N36" s="7" t="s">
        <v>144</v>
      </c>
      <c r="O36" s="14">
        <v>161</v>
      </c>
      <c r="P36" s="7" t="s">
        <v>144</v>
      </c>
      <c r="Q36" s="51"/>
      <c r="R36" s="52"/>
      <c r="S36" s="52"/>
      <c r="T36" s="53"/>
      <c r="U36" s="136"/>
    </row>
    <row r="37" spans="1:21" ht="24.75" customHeight="1">
      <c r="A37" s="74">
        <v>54</v>
      </c>
      <c r="B37" s="28" t="s">
        <v>122</v>
      </c>
      <c r="C37" s="31">
        <v>75</v>
      </c>
      <c r="D37" s="32"/>
      <c r="E37" s="6">
        <v>125</v>
      </c>
      <c r="F37" s="7" t="s">
        <v>144</v>
      </c>
      <c r="G37" s="6">
        <v>165</v>
      </c>
      <c r="H37" s="7" t="s">
        <v>146</v>
      </c>
      <c r="I37" s="6">
        <v>164</v>
      </c>
      <c r="J37" s="7" t="s">
        <v>146</v>
      </c>
      <c r="K37" s="154">
        <v>503</v>
      </c>
      <c r="L37" s="7" t="s">
        <v>144</v>
      </c>
      <c r="M37" s="14">
        <v>162</v>
      </c>
      <c r="N37" s="7" t="s">
        <v>144</v>
      </c>
      <c r="O37" s="14">
        <v>169</v>
      </c>
      <c r="P37" s="15" t="s">
        <v>146</v>
      </c>
      <c r="Q37" s="51"/>
      <c r="R37" s="52"/>
      <c r="S37" s="52"/>
      <c r="T37" s="53"/>
      <c r="U37" s="136"/>
    </row>
    <row r="38" spans="1:21" ht="24.75" customHeight="1">
      <c r="A38" s="74">
        <v>55</v>
      </c>
      <c r="B38" s="28" t="s">
        <v>123</v>
      </c>
      <c r="C38" s="31">
        <v>75</v>
      </c>
      <c r="D38" s="32"/>
      <c r="E38" s="6">
        <v>152</v>
      </c>
      <c r="F38" s="7" t="s">
        <v>146</v>
      </c>
      <c r="G38" s="6">
        <v>158</v>
      </c>
      <c r="H38" s="7" t="s">
        <v>144</v>
      </c>
      <c r="I38" s="6">
        <v>169</v>
      </c>
      <c r="J38" s="7" t="s">
        <v>146</v>
      </c>
      <c r="K38" s="154">
        <v>504</v>
      </c>
      <c r="L38" s="7" t="s">
        <v>144</v>
      </c>
      <c r="M38" s="14">
        <v>166</v>
      </c>
      <c r="N38" s="15" t="s">
        <v>146</v>
      </c>
      <c r="O38" s="14">
        <v>160</v>
      </c>
      <c r="P38" s="15" t="s">
        <v>146</v>
      </c>
      <c r="Q38" s="51">
        <v>4</v>
      </c>
      <c r="R38" s="52">
        <v>15</v>
      </c>
      <c r="S38" s="52"/>
      <c r="T38" s="53"/>
      <c r="U38" s="136"/>
    </row>
    <row r="39" spans="1:21" ht="24.75" customHeight="1">
      <c r="A39" s="74">
        <v>56</v>
      </c>
      <c r="B39" s="28" t="s">
        <v>124</v>
      </c>
      <c r="C39" s="31">
        <v>72</v>
      </c>
      <c r="D39" s="32"/>
      <c r="E39" s="6">
        <v>154</v>
      </c>
      <c r="F39" s="7" t="s">
        <v>146</v>
      </c>
      <c r="G39" s="6">
        <v>156</v>
      </c>
      <c r="H39" s="7" t="s">
        <v>144</v>
      </c>
      <c r="I39" s="6">
        <v>152</v>
      </c>
      <c r="J39" s="7" t="s">
        <v>146</v>
      </c>
      <c r="K39" s="14">
        <v>151</v>
      </c>
      <c r="L39" s="7" t="s">
        <v>144</v>
      </c>
      <c r="M39" s="14">
        <v>161</v>
      </c>
      <c r="N39" s="7" t="s">
        <v>144</v>
      </c>
      <c r="O39" s="154">
        <v>502</v>
      </c>
      <c r="P39" s="7" t="s">
        <v>144</v>
      </c>
      <c r="Q39" s="51"/>
      <c r="R39" s="52"/>
      <c r="S39" s="52"/>
      <c r="T39" s="53"/>
      <c r="U39" s="136"/>
    </row>
    <row r="40" spans="1:21" ht="24.75" customHeight="1">
      <c r="A40" s="74">
        <v>57</v>
      </c>
      <c r="B40" s="28" t="s">
        <v>125</v>
      </c>
      <c r="C40" s="31">
        <v>72</v>
      </c>
      <c r="D40" s="32"/>
      <c r="E40" s="6">
        <v>160</v>
      </c>
      <c r="F40" s="7" t="s">
        <v>146</v>
      </c>
      <c r="G40" s="6">
        <v>164</v>
      </c>
      <c r="H40" s="7" t="s">
        <v>146</v>
      </c>
      <c r="I40" s="6">
        <v>158</v>
      </c>
      <c r="J40" s="7" t="s">
        <v>146</v>
      </c>
      <c r="K40" s="10">
        <v>153</v>
      </c>
      <c r="L40" s="7" t="s">
        <v>146</v>
      </c>
      <c r="M40" s="6">
        <v>156</v>
      </c>
      <c r="N40" s="7" t="s">
        <v>144</v>
      </c>
      <c r="O40" s="13">
        <v>604</v>
      </c>
      <c r="P40" s="7" t="s">
        <v>144</v>
      </c>
      <c r="Q40" s="51">
        <v>4</v>
      </c>
      <c r="R40" s="52">
        <v>20</v>
      </c>
      <c r="S40" s="52"/>
      <c r="T40" s="53">
        <v>2</v>
      </c>
      <c r="U40" s="136"/>
    </row>
    <row r="41" spans="1:21" ht="24.75" customHeight="1">
      <c r="A41" s="74">
        <v>58</v>
      </c>
      <c r="B41" s="28" t="s">
        <v>126</v>
      </c>
      <c r="C41" s="31">
        <v>69</v>
      </c>
      <c r="D41" s="32"/>
      <c r="E41" s="6">
        <v>158</v>
      </c>
      <c r="F41" s="7" t="s">
        <v>144</v>
      </c>
      <c r="G41" s="6">
        <v>163</v>
      </c>
      <c r="H41" s="7" t="s">
        <v>144</v>
      </c>
      <c r="I41" s="147">
        <v>606</v>
      </c>
      <c r="J41" s="7" t="s">
        <v>144</v>
      </c>
      <c r="K41" s="10">
        <v>154</v>
      </c>
      <c r="L41" s="7" t="s">
        <v>146</v>
      </c>
      <c r="M41" s="147">
        <v>503</v>
      </c>
      <c r="N41" s="7" t="s">
        <v>144</v>
      </c>
      <c r="O41" s="13">
        <v>165</v>
      </c>
      <c r="P41" s="15" t="s">
        <v>146</v>
      </c>
      <c r="Q41" s="51"/>
      <c r="R41" s="52"/>
      <c r="S41" s="52"/>
      <c r="T41" s="53"/>
      <c r="U41" s="136"/>
    </row>
    <row r="42" spans="1:21" ht="24.75" customHeight="1">
      <c r="A42" s="74">
        <v>59</v>
      </c>
      <c r="B42" s="28" t="s">
        <v>127</v>
      </c>
      <c r="C42" s="31">
        <v>68</v>
      </c>
      <c r="D42" s="32"/>
      <c r="E42" s="6">
        <v>157</v>
      </c>
      <c r="F42" s="7" t="s">
        <v>144</v>
      </c>
      <c r="G42" s="6">
        <v>166</v>
      </c>
      <c r="H42" s="7" t="s">
        <v>146</v>
      </c>
      <c r="I42" s="147">
        <v>504</v>
      </c>
      <c r="J42" s="7" t="s">
        <v>144</v>
      </c>
      <c r="K42" s="10">
        <v>169</v>
      </c>
      <c r="L42" s="7" t="s">
        <v>146</v>
      </c>
      <c r="M42" s="6">
        <v>152</v>
      </c>
      <c r="N42" s="15" t="s">
        <v>146</v>
      </c>
      <c r="O42" s="13">
        <v>158</v>
      </c>
      <c r="P42" s="15" t="s">
        <v>146</v>
      </c>
      <c r="Q42" s="51">
        <v>4</v>
      </c>
      <c r="R42" s="52">
        <v>14</v>
      </c>
      <c r="S42" s="52"/>
      <c r="T42" s="53"/>
      <c r="U42" s="136"/>
    </row>
    <row r="43" spans="1:21" ht="24.75" customHeight="1">
      <c r="A43" s="74">
        <v>60</v>
      </c>
      <c r="B43" s="28" t="s">
        <v>128</v>
      </c>
      <c r="C43" s="31">
        <v>67</v>
      </c>
      <c r="D43" s="32"/>
      <c r="E43" s="6">
        <v>161</v>
      </c>
      <c r="F43" s="7" t="s">
        <v>146</v>
      </c>
      <c r="G43" s="6">
        <v>155</v>
      </c>
      <c r="H43" s="7" t="s">
        <v>146</v>
      </c>
      <c r="I43" s="6">
        <v>157</v>
      </c>
      <c r="J43" s="7" t="s">
        <v>146</v>
      </c>
      <c r="K43" s="10">
        <v>156</v>
      </c>
      <c r="L43" s="7" t="s">
        <v>146</v>
      </c>
      <c r="M43" s="6">
        <v>153</v>
      </c>
      <c r="N43" s="15" t="s">
        <v>146</v>
      </c>
      <c r="O43" s="13">
        <v>151</v>
      </c>
      <c r="P43" s="15" t="s">
        <v>146</v>
      </c>
      <c r="Q43" s="51">
        <v>6</v>
      </c>
      <c r="R43" s="52"/>
      <c r="S43" s="52"/>
      <c r="T43" s="53">
        <v>1</v>
      </c>
      <c r="U43" s="136"/>
    </row>
    <row r="44" spans="1:21" ht="24.75" customHeight="1">
      <c r="A44" s="74">
        <v>61</v>
      </c>
      <c r="B44" s="30" t="s">
        <v>129</v>
      </c>
      <c r="C44" s="31">
        <v>65</v>
      </c>
      <c r="D44" s="32"/>
      <c r="E44" s="6">
        <v>156</v>
      </c>
      <c r="F44" s="7" t="s">
        <v>144</v>
      </c>
      <c r="G44" s="6">
        <v>168</v>
      </c>
      <c r="H44" s="7" t="s">
        <v>146</v>
      </c>
      <c r="I44" s="6">
        <v>154</v>
      </c>
      <c r="J44" s="7" t="s">
        <v>146</v>
      </c>
      <c r="K44" s="146">
        <v>502</v>
      </c>
      <c r="L44" s="7" t="s">
        <v>144</v>
      </c>
      <c r="M44" s="147">
        <v>602</v>
      </c>
      <c r="N44" s="7" t="s">
        <v>144</v>
      </c>
      <c r="O44" s="13">
        <v>162</v>
      </c>
      <c r="P44" s="15" t="s">
        <v>146</v>
      </c>
      <c r="Q44" s="51"/>
      <c r="R44" s="52"/>
      <c r="S44" s="52"/>
      <c r="T44" s="53"/>
      <c r="U44" s="136"/>
    </row>
    <row r="45" spans="1:21" ht="24.75" customHeight="1">
      <c r="A45" s="74">
        <v>62</v>
      </c>
      <c r="B45" s="28" t="s">
        <v>130</v>
      </c>
      <c r="C45" s="31">
        <v>63</v>
      </c>
      <c r="D45" s="32"/>
      <c r="E45" s="14">
        <v>162</v>
      </c>
      <c r="F45" s="7" t="s">
        <v>146</v>
      </c>
      <c r="G45" s="14">
        <v>151</v>
      </c>
      <c r="H45" s="7" t="s">
        <v>144</v>
      </c>
      <c r="I45" s="14">
        <v>155</v>
      </c>
      <c r="J45" s="7" t="s">
        <v>146</v>
      </c>
      <c r="K45" s="14">
        <v>157</v>
      </c>
      <c r="L45" s="15" t="s">
        <v>146</v>
      </c>
      <c r="M45" s="6">
        <v>158</v>
      </c>
      <c r="N45" s="15" t="s">
        <v>146</v>
      </c>
      <c r="O45" s="13"/>
      <c r="P45" s="15" t="s">
        <v>96</v>
      </c>
      <c r="Q45" s="51">
        <v>4</v>
      </c>
      <c r="R45" s="52">
        <v>13</v>
      </c>
      <c r="S45" s="52"/>
      <c r="T45" s="53"/>
      <c r="U45" s="136"/>
    </row>
    <row r="46" spans="1:21" ht="24.75" customHeight="1">
      <c r="A46" s="74">
        <v>63</v>
      </c>
      <c r="B46" s="28" t="s">
        <v>131</v>
      </c>
      <c r="C46" s="31">
        <v>61</v>
      </c>
      <c r="D46" s="32"/>
      <c r="E46" s="14">
        <v>163</v>
      </c>
      <c r="F46" s="7" t="s">
        <v>146</v>
      </c>
      <c r="G46" s="14">
        <v>152</v>
      </c>
      <c r="H46" s="15" t="s">
        <v>146</v>
      </c>
      <c r="I46" s="14">
        <v>156</v>
      </c>
      <c r="J46" s="7" t="s">
        <v>144</v>
      </c>
      <c r="K46" s="154">
        <v>603</v>
      </c>
      <c r="L46" s="7" t="s">
        <v>144</v>
      </c>
      <c r="M46" s="6">
        <v>157</v>
      </c>
      <c r="N46" s="15" t="s">
        <v>146</v>
      </c>
      <c r="O46" s="13">
        <v>153</v>
      </c>
      <c r="P46" s="15" t="s">
        <v>146</v>
      </c>
      <c r="Q46" s="51">
        <v>4</v>
      </c>
      <c r="R46" s="52">
        <v>16</v>
      </c>
      <c r="S46" s="52"/>
      <c r="T46" s="53">
        <v>3</v>
      </c>
      <c r="U46" s="136"/>
    </row>
    <row r="47" spans="1:21" ht="24.75" customHeight="1">
      <c r="A47" s="74">
        <v>64</v>
      </c>
      <c r="B47" s="28" t="s">
        <v>132</v>
      </c>
      <c r="C47" s="31">
        <v>54</v>
      </c>
      <c r="D47" s="32"/>
      <c r="E47" s="14">
        <v>165</v>
      </c>
      <c r="F47" s="7" t="s">
        <v>146</v>
      </c>
      <c r="G47" s="154">
        <v>604</v>
      </c>
      <c r="H47" s="15" t="s">
        <v>144</v>
      </c>
      <c r="I47" s="14">
        <v>161</v>
      </c>
      <c r="J47" s="7" t="s">
        <v>146</v>
      </c>
      <c r="K47" s="14">
        <v>158</v>
      </c>
      <c r="L47" s="7" t="s">
        <v>144</v>
      </c>
      <c r="M47" s="6">
        <v>160</v>
      </c>
      <c r="N47" s="15" t="s">
        <v>146</v>
      </c>
      <c r="O47" s="155">
        <v>504</v>
      </c>
      <c r="P47" s="15" t="s">
        <v>144</v>
      </c>
      <c r="Q47" s="51"/>
      <c r="R47" s="52"/>
      <c r="S47" s="52"/>
      <c r="T47" s="53"/>
      <c r="U47" s="136"/>
    </row>
    <row r="48" spans="1:21" ht="24.75" customHeight="1">
      <c r="A48" s="74">
        <v>65</v>
      </c>
      <c r="B48" s="28" t="s">
        <v>133</v>
      </c>
      <c r="C48" s="31">
        <v>42</v>
      </c>
      <c r="D48" s="32"/>
      <c r="E48" s="14"/>
      <c r="F48" s="15" t="s">
        <v>96</v>
      </c>
      <c r="G48" s="14"/>
      <c r="H48" s="15" t="s">
        <v>96</v>
      </c>
      <c r="I48" s="14"/>
      <c r="J48" s="15" t="s">
        <v>96</v>
      </c>
      <c r="K48" s="154">
        <v>604</v>
      </c>
      <c r="L48" s="15" t="s">
        <v>146</v>
      </c>
      <c r="M48" s="6">
        <v>164</v>
      </c>
      <c r="N48" s="15" t="s">
        <v>146</v>
      </c>
      <c r="O48" s="13">
        <v>167</v>
      </c>
      <c r="P48" s="15" t="s">
        <v>146</v>
      </c>
      <c r="Q48" s="51"/>
      <c r="R48" s="52"/>
      <c r="S48" s="52"/>
      <c r="T48" s="53"/>
      <c r="U48" s="153" t="s">
        <v>148</v>
      </c>
    </row>
    <row r="49" spans="1:21" ht="24.75" customHeight="1">
      <c r="A49" s="74">
        <v>66</v>
      </c>
      <c r="B49" s="28" t="s">
        <v>134</v>
      </c>
      <c r="C49" s="31">
        <v>39</v>
      </c>
      <c r="D49" s="32"/>
      <c r="E49" s="14">
        <v>164</v>
      </c>
      <c r="F49" s="15" t="s">
        <v>144</v>
      </c>
      <c r="G49" s="154">
        <v>602</v>
      </c>
      <c r="H49" s="15" t="s">
        <v>144</v>
      </c>
      <c r="I49" s="14">
        <v>165</v>
      </c>
      <c r="J49" s="7" t="s">
        <v>144</v>
      </c>
      <c r="K49" s="14">
        <v>167</v>
      </c>
      <c r="L49" s="15" t="s">
        <v>144</v>
      </c>
      <c r="M49" s="6">
        <v>155</v>
      </c>
      <c r="N49" s="15" t="s">
        <v>146</v>
      </c>
      <c r="O49" s="13">
        <v>154</v>
      </c>
      <c r="P49" s="15" t="s">
        <v>146</v>
      </c>
      <c r="Q49" s="51"/>
      <c r="R49" s="52"/>
      <c r="S49" s="52"/>
      <c r="T49" s="53"/>
      <c r="U49" s="136"/>
    </row>
    <row r="50" spans="1:21" ht="24.75" customHeight="1">
      <c r="A50" s="74">
        <v>67</v>
      </c>
      <c r="B50" s="28" t="s">
        <v>135</v>
      </c>
      <c r="C50" s="31">
        <v>39</v>
      </c>
      <c r="D50" s="32"/>
      <c r="E50" s="14">
        <v>166</v>
      </c>
      <c r="F50" s="7" t="s">
        <v>146</v>
      </c>
      <c r="G50" s="154">
        <v>603</v>
      </c>
      <c r="H50" s="15" t="s">
        <v>144</v>
      </c>
      <c r="I50" s="14">
        <v>162</v>
      </c>
      <c r="J50" s="7" t="s">
        <v>146</v>
      </c>
      <c r="K50" s="14"/>
      <c r="L50" s="15" t="s">
        <v>96</v>
      </c>
      <c r="M50" s="6"/>
      <c r="N50" s="7" t="s">
        <v>96</v>
      </c>
      <c r="O50" s="13"/>
      <c r="P50" s="15" t="s">
        <v>96</v>
      </c>
      <c r="Q50" s="51"/>
      <c r="R50" s="52"/>
      <c r="S50" s="52"/>
      <c r="T50" s="53"/>
      <c r="U50" s="136"/>
    </row>
    <row r="51" spans="1:21" ht="24.75" customHeight="1">
      <c r="A51" s="74">
        <v>68</v>
      </c>
      <c r="B51" s="28" t="s">
        <v>136</v>
      </c>
      <c r="C51" s="31">
        <v>36</v>
      </c>
      <c r="D51" s="32"/>
      <c r="E51" s="14">
        <v>167</v>
      </c>
      <c r="F51" s="7" t="s">
        <v>146</v>
      </c>
      <c r="G51" s="14">
        <v>154</v>
      </c>
      <c r="H51" s="15" t="s">
        <v>146</v>
      </c>
      <c r="I51" s="14">
        <v>153</v>
      </c>
      <c r="J51" s="7" t="s">
        <v>144</v>
      </c>
      <c r="K51" s="154">
        <v>602</v>
      </c>
      <c r="L51" s="15" t="s">
        <v>144</v>
      </c>
      <c r="M51" s="6">
        <v>151</v>
      </c>
      <c r="N51" s="7" t="s">
        <v>144</v>
      </c>
      <c r="O51" s="13">
        <v>137</v>
      </c>
      <c r="P51" s="7" t="s">
        <v>144</v>
      </c>
      <c r="Q51" s="51"/>
      <c r="R51" s="52"/>
      <c r="S51" s="52"/>
      <c r="T51" s="53"/>
      <c r="U51" s="136"/>
    </row>
    <row r="52" spans="1:21" ht="24.75" customHeight="1">
      <c r="A52" s="74">
        <v>69</v>
      </c>
      <c r="B52" s="28" t="s">
        <v>137</v>
      </c>
      <c r="C52" s="31">
        <v>31</v>
      </c>
      <c r="D52" s="32"/>
      <c r="E52" s="14">
        <v>168</v>
      </c>
      <c r="F52" s="7" t="s">
        <v>146</v>
      </c>
      <c r="G52" s="14">
        <v>160</v>
      </c>
      <c r="H52" s="15" t="s">
        <v>144</v>
      </c>
      <c r="I52" s="154">
        <v>503</v>
      </c>
      <c r="J52" s="7" t="s">
        <v>144</v>
      </c>
      <c r="K52" s="14">
        <v>155</v>
      </c>
      <c r="L52" s="15" t="s">
        <v>146</v>
      </c>
      <c r="M52" s="6">
        <v>169</v>
      </c>
      <c r="N52" s="7" t="s">
        <v>146</v>
      </c>
      <c r="O52" s="155">
        <v>601</v>
      </c>
      <c r="P52" s="7" t="s">
        <v>144</v>
      </c>
      <c r="Q52" s="51"/>
      <c r="R52" s="52"/>
      <c r="S52" s="52"/>
      <c r="T52" s="53"/>
      <c r="U52" s="136"/>
    </row>
    <row r="53" spans="1:21" ht="24.75" customHeight="1">
      <c r="A53" s="74">
        <v>70</v>
      </c>
      <c r="B53" s="28" t="s">
        <v>138</v>
      </c>
      <c r="C53" s="31">
        <v>13</v>
      </c>
      <c r="D53" s="32"/>
      <c r="E53" s="14">
        <v>122</v>
      </c>
      <c r="F53" s="15" t="s">
        <v>144</v>
      </c>
      <c r="G53" s="154">
        <v>502</v>
      </c>
      <c r="H53" s="15" t="s">
        <v>144</v>
      </c>
      <c r="I53" s="14">
        <v>166</v>
      </c>
      <c r="J53" s="7" t="s">
        <v>144</v>
      </c>
      <c r="K53" s="14">
        <v>162</v>
      </c>
      <c r="L53" s="15" t="s">
        <v>144</v>
      </c>
      <c r="M53" s="6">
        <v>154</v>
      </c>
      <c r="N53" s="7" t="s">
        <v>146</v>
      </c>
      <c r="O53" s="155">
        <v>602</v>
      </c>
      <c r="P53" s="7" t="s">
        <v>144</v>
      </c>
      <c r="Q53" s="51"/>
      <c r="R53" s="52"/>
      <c r="S53" s="52"/>
      <c r="T53" s="53"/>
      <c r="U53" s="136"/>
    </row>
    <row r="54" spans="1:21" ht="24.75" customHeight="1">
      <c r="A54" s="74">
        <v>71</v>
      </c>
      <c r="B54" s="28" t="s">
        <v>139</v>
      </c>
      <c r="C54" s="31"/>
      <c r="D54" s="32"/>
      <c r="E54" s="14">
        <v>124</v>
      </c>
      <c r="F54" s="15" t="s">
        <v>144</v>
      </c>
      <c r="G54" s="14">
        <v>169</v>
      </c>
      <c r="H54" s="15" t="s">
        <v>144</v>
      </c>
      <c r="I54" s="14">
        <v>167</v>
      </c>
      <c r="J54" s="15" t="s">
        <v>146</v>
      </c>
      <c r="K54" s="14">
        <v>152</v>
      </c>
      <c r="L54" s="15" t="s">
        <v>144</v>
      </c>
      <c r="M54" s="147">
        <v>603</v>
      </c>
      <c r="N54" s="7" t="s">
        <v>144</v>
      </c>
      <c r="O54" s="13">
        <v>155</v>
      </c>
      <c r="P54" s="7" t="s">
        <v>144</v>
      </c>
      <c r="Q54" s="51"/>
      <c r="R54" s="52"/>
      <c r="S54" s="52"/>
      <c r="T54" s="53"/>
      <c r="U54" s="136"/>
    </row>
    <row r="55" spans="1:21" ht="24.75" customHeight="1">
      <c r="A55" s="74">
        <v>72</v>
      </c>
      <c r="B55" s="28"/>
      <c r="C55" s="31"/>
      <c r="D55" s="32"/>
      <c r="E55" s="6"/>
      <c r="F55" s="7"/>
      <c r="G55" s="6"/>
      <c r="H55" s="7"/>
      <c r="I55" s="6"/>
      <c r="J55" s="7"/>
      <c r="K55" s="10"/>
      <c r="L55" s="7"/>
      <c r="M55" s="6"/>
      <c r="N55" s="7"/>
      <c r="O55" s="13"/>
      <c r="P55" s="5"/>
      <c r="Q55" s="51"/>
      <c r="R55" s="52"/>
      <c r="S55" s="52"/>
      <c r="T55" s="53"/>
      <c r="U55" s="136"/>
    </row>
    <row r="56" spans="1:21" ht="24.75" customHeight="1">
      <c r="A56" s="74">
        <v>73</v>
      </c>
      <c r="B56" s="28"/>
      <c r="C56" s="31"/>
      <c r="D56" s="32"/>
      <c r="E56" s="6"/>
      <c r="F56" s="7"/>
      <c r="G56" s="6"/>
      <c r="H56" s="7"/>
      <c r="I56" s="6"/>
      <c r="J56" s="7"/>
      <c r="K56" s="10"/>
      <c r="L56" s="7"/>
      <c r="M56" s="6"/>
      <c r="N56" s="7"/>
      <c r="O56" s="13"/>
      <c r="P56" s="5"/>
      <c r="Q56" s="51"/>
      <c r="R56" s="52"/>
      <c r="S56" s="52"/>
      <c r="T56" s="53"/>
      <c r="U56" s="136"/>
    </row>
    <row r="57" spans="1:21" ht="24.75" customHeight="1" thickBot="1">
      <c r="A57" s="74">
        <v>74</v>
      </c>
      <c r="B57" s="30"/>
      <c r="C57" s="31"/>
      <c r="D57" s="32"/>
      <c r="E57" s="6"/>
      <c r="F57" s="7"/>
      <c r="G57" s="6"/>
      <c r="H57" s="7"/>
      <c r="I57" s="6"/>
      <c r="J57" s="7"/>
      <c r="K57" s="10"/>
      <c r="L57" s="7"/>
      <c r="M57" s="6"/>
      <c r="N57" s="7"/>
      <c r="O57" s="13"/>
      <c r="P57" s="5"/>
      <c r="Q57" s="51"/>
      <c r="R57" s="52"/>
      <c r="S57" s="52"/>
      <c r="T57" s="53"/>
      <c r="U57" s="136"/>
    </row>
    <row r="58" spans="1:21" s="4" customFormat="1" ht="25.5" customHeight="1" thickBot="1">
      <c r="A58" s="3"/>
      <c r="B58" s="163" t="s">
        <v>11</v>
      </c>
      <c r="C58" s="164"/>
      <c r="D58" s="165"/>
      <c r="E58" s="93"/>
      <c r="F58" s="104">
        <v>12</v>
      </c>
      <c r="G58" s="93"/>
      <c r="H58" s="104">
        <v>8</v>
      </c>
      <c r="I58" s="93"/>
      <c r="J58" s="104">
        <v>10</v>
      </c>
      <c r="K58" s="93"/>
      <c r="L58" s="104">
        <v>9</v>
      </c>
      <c r="M58" s="93"/>
      <c r="N58" s="104">
        <v>10</v>
      </c>
      <c r="O58" s="93"/>
      <c r="P58" s="104">
        <v>10</v>
      </c>
      <c r="Q58" s="128" t="s">
        <v>46</v>
      </c>
      <c r="R58" s="113">
        <f>SUM(F58:P58)</f>
        <v>59</v>
      </c>
      <c r="S58" s="54"/>
      <c r="T58" s="55"/>
      <c r="U58" s="55"/>
    </row>
    <row r="59" spans="1:21" s="4" customFormat="1" ht="25.5" customHeight="1" thickBot="1">
      <c r="A59" s="3"/>
      <c r="B59" s="166" t="s">
        <v>26</v>
      </c>
      <c r="C59" s="167"/>
      <c r="D59" s="168"/>
      <c r="E59" s="93"/>
      <c r="F59" s="104">
        <v>8</v>
      </c>
      <c r="G59" s="93"/>
      <c r="H59" s="104">
        <v>12</v>
      </c>
      <c r="I59" s="93"/>
      <c r="J59" s="104">
        <v>10</v>
      </c>
      <c r="K59" s="93"/>
      <c r="L59" s="104">
        <v>11</v>
      </c>
      <c r="M59" s="93"/>
      <c r="N59" s="104">
        <v>10</v>
      </c>
      <c r="O59" s="93"/>
      <c r="P59" s="104">
        <v>9</v>
      </c>
      <c r="Q59" s="128" t="s">
        <v>46</v>
      </c>
      <c r="R59" s="113">
        <f>SUM(F59:P59)</f>
        <v>60</v>
      </c>
      <c r="S59" s="54"/>
      <c r="T59" s="55"/>
      <c r="U59" s="55"/>
    </row>
    <row r="60" spans="5:20" ht="16.5" customHeight="1" thickBot="1"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10"/>
      <c r="R60" s="110"/>
      <c r="T60" s="61"/>
    </row>
    <row r="61" spans="1:21" s="4" customFormat="1" ht="30" customHeight="1" thickBot="1">
      <c r="A61" s="3"/>
      <c r="B61" s="171" t="s">
        <v>12</v>
      </c>
      <c r="C61" s="172"/>
      <c r="D61" s="173"/>
      <c r="E61" s="93"/>
      <c r="F61" s="94">
        <f>F29+F58</f>
        <v>19</v>
      </c>
      <c r="G61" s="93"/>
      <c r="H61" s="94">
        <f>H29+H58</f>
        <v>13</v>
      </c>
      <c r="I61" s="93"/>
      <c r="J61" s="94">
        <f>J29+J58</f>
        <v>19</v>
      </c>
      <c r="K61" s="93"/>
      <c r="L61" s="94">
        <f>L29+L58</f>
        <v>13</v>
      </c>
      <c r="M61" s="93"/>
      <c r="N61" s="94">
        <f>N29+N58</f>
        <v>15</v>
      </c>
      <c r="O61" s="93"/>
      <c r="P61" s="94">
        <f>P29+P58</f>
        <v>20</v>
      </c>
      <c r="Q61" s="112" t="s">
        <v>46</v>
      </c>
      <c r="R61" s="114">
        <f>SUM(F61:P61)</f>
        <v>99</v>
      </c>
      <c r="S61" s="54"/>
      <c r="T61" s="55"/>
      <c r="U61" s="55"/>
    </row>
    <row r="62" spans="1:21" s="4" customFormat="1" ht="30" customHeight="1" thickBot="1">
      <c r="A62" s="3"/>
      <c r="B62" s="171" t="s">
        <v>27</v>
      </c>
      <c r="C62" s="172"/>
      <c r="D62" s="173"/>
      <c r="E62" s="93"/>
      <c r="F62" s="94">
        <f>F30+F59</f>
        <v>14</v>
      </c>
      <c r="G62" s="93"/>
      <c r="H62" s="94">
        <f>H30+H59</f>
        <v>21</v>
      </c>
      <c r="I62" s="93"/>
      <c r="J62" s="94">
        <f>J30+J59</f>
        <v>15</v>
      </c>
      <c r="K62" s="93"/>
      <c r="L62" s="94">
        <f>L30+L59</f>
        <v>22</v>
      </c>
      <c r="M62" s="93"/>
      <c r="N62" s="94">
        <f>N30+N59</f>
        <v>20</v>
      </c>
      <c r="O62" s="93"/>
      <c r="P62" s="94">
        <f>P30+P59</f>
        <v>14</v>
      </c>
      <c r="Q62" s="129" t="s">
        <v>46</v>
      </c>
      <c r="R62" s="115">
        <f>SUM(F62:P62)</f>
        <v>106</v>
      </c>
      <c r="S62" s="54"/>
      <c r="T62" s="55"/>
      <c r="U62" s="55"/>
    </row>
    <row r="63" spans="1:21" s="4" customFormat="1" ht="30" customHeight="1" thickBot="1">
      <c r="A63" s="3"/>
      <c r="B63" s="171" t="s">
        <v>32</v>
      </c>
      <c r="C63" s="172"/>
      <c r="D63" s="173"/>
      <c r="E63" s="112"/>
      <c r="F63" s="113">
        <f>F61-F62</f>
        <v>5</v>
      </c>
      <c r="G63" s="112"/>
      <c r="H63" s="113">
        <f>H61-H62</f>
        <v>-8</v>
      </c>
      <c r="I63" s="112"/>
      <c r="J63" s="113">
        <f>J61-J62</f>
        <v>4</v>
      </c>
      <c r="K63" s="112"/>
      <c r="L63" s="113">
        <f>L61-L62</f>
        <v>-9</v>
      </c>
      <c r="M63" s="112"/>
      <c r="N63" s="113">
        <f>N61-N62</f>
        <v>-5</v>
      </c>
      <c r="O63" s="112"/>
      <c r="P63" s="113">
        <f>P61-P62</f>
        <v>6</v>
      </c>
      <c r="Q63" s="112" t="s">
        <v>46</v>
      </c>
      <c r="R63" s="114">
        <f>SUM(F63:P63)</f>
        <v>-7</v>
      </c>
      <c r="S63" s="54"/>
      <c r="T63" s="55"/>
      <c r="U63" s="55"/>
    </row>
    <row r="64" spans="1:21" s="4" customFormat="1" ht="30" customHeight="1" thickBot="1">
      <c r="A64" s="3"/>
      <c r="B64" s="171" t="s">
        <v>28</v>
      </c>
      <c r="C64" s="172"/>
      <c r="D64" s="173"/>
      <c r="E64" s="112"/>
      <c r="F64" s="113">
        <v>5</v>
      </c>
      <c r="G64" s="112"/>
      <c r="H64" s="113">
        <f>F63+H63</f>
        <v>-3</v>
      </c>
      <c r="I64" s="112"/>
      <c r="J64" s="113">
        <f>H64+J63</f>
        <v>1</v>
      </c>
      <c r="K64" s="112"/>
      <c r="L64" s="113">
        <f>J64+L63</f>
        <v>-8</v>
      </c>
      <c r="M64" s="112"/>
      <c r="N64" s="113">
        <f>L64+N63</f>
        <v>-13</v>
      </c>
      <c r="O64" s="112"/>
      <c r="P64" s="113">
        <f>N64+P63</f>
        <v>-7</v>
      </c>
      <c r="Q64" s="97"/>
      <c r="R64" s="116"/>
      <c r="S64" s="54"/>
      <c r="T64" s="55"/>
      <c r="U64" s="55"/>
    </row>
  </sheetData>
  <sheetProtection/>
  <mergeCells count="24">
    <mergeCell ref="G32:H32"/>
    <mergeCell ref="I32:J32"/>
    <mergeCell ref="A1:H1"/>
    <mergeCell ref="I1:U1"/>
    <mergeCell ref="A2:A3"/>
    <mergeCell ref="E2:F2"/>
    <mergeCell ref="G2:H2"/>
    <mergeCell ref="O2:P2"/>
    <mergeCell ref="B29:D29"/>
    <mergeCell ref="B30:D30"/>
    <mergeCell ref="B58:D58"/>
    <mergeCell ref="B59:D59"/>
    <mergeCell ref="A32:A33"/>
    <mergeCell ref="E32:F32"/>
    <mergeCell ref="B64:D64"/>
    <mergeCell ref="B63:D63"/>
    <mergeCell ref="B62:D62"/>
    <mergeCell ref="B61:D61"/>
    <mergeCell ref="K32:L32"/>
    <mergeCell ref="M32:N32"/>
    <mergeCell ref="I2:J2"/>
    <mergeCell ref="O32:P32"/>
    <mergeCell ref="K2:L2"/>
    <mergeCell ref="M2:N2"/>
  </mergeCells>
  <printOptions/>
  <pageMargins left="0.44" right="0.31" top="0.28" bottom="0.24" header="0.2" footer="0.2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zoomScalePageLayoutView="0" workbookViewId="0" topLeftCell="A10">
      <selection activeCell="E15" sqref="E15"/>
    </sheetView>
  </sheetViews>
  <sheetFormatPr defaultColWidth="12.00390625" defaultRowHeight="13.5"/>
  <cols>
    <col min="1" max="1" width="7.00390625" style="2" customWidth="1"/>
    <col min="2" max="2" width="22.00390625" style="1" customWidth="1"/>
    <col min="3" max="3" width="6.00390625" style="1" customWidth="1"/>
    <col min="4" max="4" width="9.875" style="1" customWidth="1"/>
    <col min="5" max="16" width="8.00390625" style="2" customWidth="1"/>
    <col min="17" max="17" width="15.875" style="60" customWidth="1"/>
    <col min="18" max="18" width="9.625" style="60" customWidth="1"/>
    <col min="19" max="19" width="8.00390625" style="60" customWidth="1"/>
    <col min="20" max="21" width="5.875" style="99" customWidth="1"/>
    <col min="22" max="16384" width="12.00390625" style="2" customWidth="1"/>
  </cols>
  <sheetData>
    <row r="1" spans="1:21" ht="51.75" customHeight="1" thickBot="1">
      <c r="A1" s="174" t="s">
        <v>54</v>
      </c>
      <c r="B1" s="174"/>
      <c r="C1" s="174"/>
      <c r="D1" s="174"/>
      <c r="E1" s="174"/>
      <c r="F1" s="174"/>
      <c r="G1" s="174"/>
      <c r="H1" s="174"/>
      <c r="I1" s="175" t="s">
        <v>56</v>
      </c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1" ht="34.5" customHeight="1">
      <c r="A2" s="169" t="s">
        <v>3</v>
      </c>
      <c r="B2" s="18" t="s">
        <v>0</v>
      </c>
      <c r="C2" s="19"/>
      <c r="D2" s="18"/>
      <c r="E2" s="158" t="s">
        <v>14</v>
      </c>
      <c r="F2" s="160"/>
      <c r="G2" s="158" t="s">
        <v>15</v>
      </c>
      <c r="H2" s="160"/>
      <c r="I2" s="158" t="s">
        <v>16</v>
      </c>
      <c r="J2" s="160"/>
      <c r="K2" s="158" t="s">
        <v>17</v>
      </c>
      <c r="L2" s="160"/>
      <c r="M2" s="158" t="s">
        <v>18</v>
      </c>
      <c r="N2" s="160"/>
      <c r="O2" s="158" t="s">
        <v>19</v>
      </c>
      <c r="P2" s="160"/>
      <c r="Q2" s="41"/>
      <c r="R2" s="42"/>
      <c r="S2" s="43"/>
      <c r="T2" s="177" t="s">
        <v>5</v>
      </c>
      <c r="U2" s="179" t="s">
        <v>21</v>
      </c>
    </row>
    <row r="3" spans="1:21" ht="34.5" customHeight="1" thickBot="1">
      <c r="A3" s="176"/>
      <c r="B3" s="20" t="s">
        <v>20</v>
      </c>
      <c r="C3" s="21" t="s">
        <v>4</v>
      </c>
      <c r="D3" s="20" t="s">
        <v>2</v>
      </c>
      <c r="E3" s="22" t="s">
        <v>23</v>
      </c>
      <c r="F3" s="23" t="s">
        <v>13</v>
      </c>
      <c r="G3" s="22" t="s">
        <v>23</v>
      </c>
      <c r="H3" s="23" t="s">
        <v>13</v>
      </c>
      <c r="I3" s="22" t="s">
        <v>23</v>
      </c>
      <c r="J3" s="23" t="s">
        <v>13</v>
      </c>
      <c r="K3" s="22" t="s">
        <v>23</v>
      </c>
      <c r="L3" s="23" t="s">
        <v>13</v>
      </c>
      <c r="M3" s="22" t="s">
        <v>23</v>
      </c>
      <c r="N3" s="23" t="s">
        <v>13</v>
      </c>
      <c r="O3" s="22" t="s">
        <v>23</v>
      </c>
      <c r="P3" s="23" t="s">
        <v>13</v>
      </c>
      <c r="Q3" s="44" t="s">
        <v>31</v>
      </c>
      <c r="R3" s="45" t="s">
        <v>29</v>
      </c>
      <c r="S3" s="46" t="s">
        <v>30</v>
      </c>
      <c r="T3" s="178"/>
      <c r="U3" s="180"/>
    </row>
    <row r="4" spans="1:21" ht="24.75" customHeight="1">
      <c r="A4" s="73">
        <v>101</v>
      </c>
      <c r="B4" s="85" t="s">
        <v>6</v>
      </c>
      <c r="C4" s="80">
        <v>66</v>
      </c>
      <c r="D4" s="87" t="s">
        <v>7</v>
      </c>
      <c r="E4" s="35">
        <v>1</v>
      </c>
      <c r="F4" s="36" t="s">
        <v>144</v>
      </c>
      <c r="G4" s="35">
        <v>5</v>
      </c>
      <c r="H4" s="36" t="s">
        <v>146</v>
      </c>
      <c r="I4" s="156">
        <v>506</v>
      </c>
      <c r="J4" s="36" t="s">
        <v>144</v>
      </c>
      <c r="K4" s="37">
        <v>14</v>
      </c>
      <c r="L4" s="36" t="s">
        <v>155</v>
      </c>
      <c r="M4" s="35">
        <v>13</v>
      </c>
      <c r="N4" s="7" t="s">
        <v>144</v>
      </c>
      <c r="O4" s="35">
        <v>7</v>
      </c>
      <c r="P4" s="7" t="s">
        <v>146</v>
      </c>
      <c r="Q4" s="51"/>
      <c r="R4" s="88"/>
      <c r="S4" s="88"/>
      <c r="T4" s="89"/>
      <c r="U4" s="135"/>
    </row>
    <row r="5" spans="1:21" ht="24.75" customHeight="1">
      <c r="A5" s="74">
        <v>102</v>
      </c>
      <c r="B5" s="38" t="s">
        <v>70</v>
      </c>
      <c r="C5" s="39">
        <v>61</v>
      </c>
      <c r="D5" s="40" t="s">
        <v>53</v>
      </c>
      <c r="E5" s="6"/>
      <c r="F5" s="7" t="s">
        <v>97</v>
      </c>
      <c r="G5" s="6"/>
      <c r="H5" s="7" t="s">
        <v>96</v>
      </c>
      <c r="I5" s="6"/>
      <c r="J5" s="7" t="s">
        <v>96</v>
      </c>
      <c r="K5" s="10">
        <v>12</v>
      </c>
      <c r="L5" s="7" t="s">
        <v>144</v>
      </c>
      <c r="M5" s="6">
        <v>15</v>
      </c>
      <c r="N5" s="7" t="s">
        <v>146</v>
      </c>
      <c r="O5" s="6">
        <v>4</v>
      </c>
      <c r="P5" s="7" t="s">
        <v>144</v>
      </c>
      <c r="Q5" s="51"/>
      <c r="R5" s="52"/>
      <c r="S5" s="52"/>
      <c r="T5" s="53"/>
      <c r="U5" s="136"/>
    </row>
    <row r="6" spans="1:21" ht="24.75" customHeight="1">
      <c r="A6" s="74">
        <v>103</v>
      </c>
      <c r="B6" s="38" t="s">
        <v>8</v>
      </c>
      <c r="C6" s="39">
        <v>61</v>
      </c>
      <c r="D6" s="40" t="s">
        <v>9</v>
      </c>
      <c r="E6" s="6">
        <v>2</v>
      </c>
      <c r="F6" s="7" t="s">
        <v>146</v>
      </c>
      <c r="G6" s="6">
        <v>1</v>
      </c>
      <c r="H6" s="7" t="s">
        <v>146</v>
      </c>
      <c r="I6" s="147">
        <v>602</v>
      </c>
      <c r="J6" s="7" t="s">
        <v>144</v>
      </c>
      <c r="K6" s="10">
        <v>3</v>
      </c>
      <c r="L6" s="7" t="s">
        <v>146</v>
      </c>
      <c r="M6" s="6">
        <v>7</v>
      </c>
      <c r="N6" s="7" t="s">
        <v>146</v>
      </c>
      <c r="O6" s="6">
        <v>10</v>
      </c>
      <c r="P6" s="7" t="s">
        <v>144</v>
      </c>
      <c r="Q6" s="51">
        <v>4</v>
      </c>
      <c r="R6" s="52"/>
      <c r="S6" s="52"/>
      <c r="T6" s="53"/>
      <c r="U6" s="136"/>
    </row>
    <row r="7" spans="1:21" ht="24.75" customHeight="1">
      <c r="A7" s="74">
        <v>104</v>
      </c>
      <c r="B7" s="38" t="s">
        <v>71</v>
      </c>
      <c r="C7" s="39">
        <v>58</v>
      </c>
      <c r="D7" s="40" t="s">
        <v>36</v>
      </c>
      <c r="E7" s="6">
        <v>3</v>
      </c>
      <c r="F7" s="7" t="s">
        <v>144</v>
      </c>
      <c r="G7" s="6">
        <v>7</v>
      </c>
      <c r="H7" s="7" t="s">
        <v>146</v>
      </c>
      <c r="I7" s="6">
        <v>10</v>
      </c>
      <c r="J7" s="7" t="s">
        <v>146</v>
      </c>
      <c r="K7" s="10"/>
      <c r="L7" s="7" t="s">
        <v>96</v>
      </c>
      <c r="M7" s="6"/>
      <c r="N7" s="7" t="s">
        <v>96</v>
      </c>
      <c r="O7" s="6"/>
      <c r="P7" s="7" t="s">
        <v>96</v>
      </c>
      <c r="Q7" s="51"/>
      <c r="R7" s="52"/>
      <c r="S7" s="52"/>
      <c r="T7" s="53"/>
      <c r="U7" s="136"/>
    </row>
    <row r="8" spans="1:21" ht="24.75" customHeight="1">
      <c r="A8" s="74">
        <v>105</v>
      </c>
      <c r="B8" s="38" t="s">
        <v>101</v>
      </c>
      <c r="C8" s="39">
        <v>47</v>
      </c>
      <c r="D8" s="40" t="s">
        <v>37</v>
      </c>
      <c r="E8" s="6">
        <v>5</v>
      </c>
      <c r="F8" s="7" t="s">
        <v>146</v>
      </c>
      <c r="G8" s="6">
        <v>3</v>
      </c>
      <c r="H8" s="7" t="s">
        <v>144</v>
      </c>
      <c r="I8" s="6">
        <v>11</v>
      </c>
      <c r="J8" s="7" t="s">
        <v>144</v>
      </c>
      <c r="K8" s="10">
        <v>4</v>
      </c>
      <c r="L8" s="7" t="s">
        <v>146</v>
      </c>
      <c r="M8" s="6">
        <v>10</v>
      </c>
      <c r="N8" s="7" t="s">
        <v>144</v>
      </c>
      <c r="O8" s="147">
        <v>506</v>
      </c>
      <c r="P8" s="7" t="s">
        <v>144</v>
      </c>
      <c r="Q8" s="51"/>
      <c r="R8" s="52"/>
      <c r="S8" s="52"/>
      <c r="T8" s="53"/>
      <c r="U8" s="136"/>
    </row>
    <row r="9" spans="1:21" ht="24.75" customHeight="1">
      <c r="A9" s="74">
        <v>106</v>
      </c>
      <c r="B9" s="28" t="s">
        <v>72</v>
      </c>
      <c r="C9" s="29">
        <v>50</v>
      </c>
      <c r="D9" s="30" t="s">
        <v>52</v>
      </c>
      <c r="E9" s="6">
        <v>4</v>
      </c>
      <c r="F9" s="7" t="s">
        <v>146</v>
      </c>
      <c r="G9" s="6">
        <v>8</v>
      </c>
      <c r="H9" s="7" t="s">
        <v>146</v>
      </c>
      <c r="I9" s="6">
        <v>3</v>
      </c>
      <c r="J9" s="7" t="s">
        <v>146</v>
      </c>
      <c r="K9" s="10">
        <v>9</v>
      </c>
      <c r="L9" s="7" t="s">
        <v>146</v>
      </c>
      <c r="M9" s="6">
        <v>16</v>
      </c>
      <c r="N9" s="7" t="s">
        <v>146</v>
      </c>
      <c r="O9" s="6">
        <v>13</v>
      </c>
      <c r="P9" s="7" t="s">
        <v>144</v>
      </c>
      <c r="Q9" s="51">
        <v>5</v>
      </c>
      <c r="R9" s="52"/>
      <c r="S9" s="52"/>
      <c r="T9" s="53">
        <v>2</v>
      </c>
      <c r="U9" s="136"/>
    </row>
    <row r="10" spans="1:21" ht="24.75" customHeight="1">
      <c r="A10" s="74">
        <v>107</v>
      </c>
      <c r="B10" s="28" t="s">
        <v>73</v>
      </c>
      <c r="C10" s="29">
        <v>47</v>
      </c>
      <c r="D10" s="30" t="s">
        <v>74</v>
      </c>
      <c r="E10" s="6"/>
      <c r="F10" s="7" t="s">
        <v>96</v>
      </c>
      <c r="G10" s="6"/>
      <c r="H10" s="7" t="s">
        <v>96</v>
      </c>
      <c r="I10" s="6"/>
      <c r="J10" s="7" t="s">
        <v>96</v>
      </c>
      <c r="K10" s="146">
        <v>606</v>
      </c>
      <c r="L10" s="7" t="s">
        <v>144</v>
      </c>
      <c r="M10" s="6">
        <v>5</v>
      </c>
      <c r="N10" s="7" t="s">
        <v>144</v>
      </c>
      <c r="O10" s="6">
        <v>12</v>
      </c>
      <c r="P10" s="7" t="s">
        <v>144</v>
      </c>
      <c r="Q10" s="51"/>
      <c r="R10" s="52"/>
      <c r="S10" s="52"/>
      <c r="T10" s="53"/>
      <c r="U10" s="136"/>
    </row>
    <row r="11" spans="1:21" ht="24.75" customHeight="1">
      <c r="A11" s="74">
        <v>108</v>
      </c>
      <c r="B11" s="28" t="s">
        <v>102</v>
      </c>
      <c r="C11" s="29">
        <v>46</v>
      </c>
      <c r="D11" s="30" t="s">
        <v>24</v>
      </c>
      <c r="E11" s="6">
        <v>7</v>
      </c>
      <c r="F11" s="7" t="s">
        <v>146</v>
      </c>
      <c r="G11" s="6">
        <v>9</v>
      </c>
      <c r="H11" s="7" t="s">
        <v>144</v>
      </c>
      <c r="I11" s="147">
        <v>501</v>
      </c>
      <c r="J11" s="7" t="s">
        <v>146</v>
      </c>
      <c r="K11" s="10"/>
      <c r="L11" s="7" t="s">
        <v>96</v>
      </c>
      <c r="M11" s="6"/>
      <c r="N11" s="7" t="s">
        <v>96</v>
      </c>
      <c r="O11" s="6"/>
      <c r="P11" s="7" t="s">
        <v>96</v>
      </c>
      <c r="Q11" s="51"/>
      <c r="R11" s="52"/>
      <c r="S11" s="52"/>
      <c r="T11" s="53"/>
      <c r="U11" s="153" t="s">
        <v>147</v>
      </c>
    </row>
    <row r="12" spans="1:21" ht="24.75" customHeight="1">
      <c r="A12" s="74">
        <v>109</v>
      </c>
      <c r="B12" s="28" t="s">
        <v>100</v>
      </c>
      <c r="C12" s="29">
        <v>41</v>
      </c>
      <c r="D12" s="30" t="s">
        <v>38</v>
      </c>
      <c r="E12" s="6">
        <v>9</v>
      </c>
      <c r="F12" s="7" t="s">
        <v>144</v>
      </c>
      <c r="G12" s="6">
        <v>10</v>
      </c>
      <c r="H12" s="7" t="s">
        <v>144</v>
      </c>
      <c r="I12" s="6">
        <v>2</v>
      </c>
      <c r="J12" s="7" t="s">
        <v>146</v>
      </c>
      <c r="K12" s="14">
        <v>5</v>
      </c>
      <c r="L12" s="7" t="s">
        <v>146</v>
      </c>
      <c r="M12" s="14">
        <v>11</v>
      </c>
      <c r="N12" s="7" t="s">
        <v>146</v>
      </c>
      <c r="O12" s="6">
        <v>14</v>
      </c>
      <c r="P12" s="7" t="s">
        <v>144</v>
      </c>
      <c r="Q12" s="51"/>
      <c r="R12" s="52"/>
      <c r="S12" s="52"/>
      <c r="T12" s="53"/>
      <c r="U12" s="136"/>
    </row>
    <row r="13" spans="1:21" ht="24.75" customHeight="1">
      <c r="A13" s="74">
        <v>110</v>
      </c>
      <c r="B13" s="28" t="s">
        <v>39</v>
      </c>
      <c r="C13" s="29">
        <v>43</v>
      </c>
      <c r="D13" s="30" t="s">
        <v>40</v>
      </c>
      <c r="E13" s="6">
        <v>8</v>
      </c>
      <c r="F13" s="7" t="s">
        <v>144</v>
      </c>
      <c r="G13" s="147">
        <v>605</v>
      </c>
      <c r="H13" s="7" t="s">
        <v>144</v>
      </c>
      <c r="I13" s="6">
        <v>4</v>
      </c>
      <c r="J13" s="7" t="s">
        <v>144</v>
      </c>
      <c r="K13" s="10">
        <v>10</v>
      </c>
      <c r="L13" s="7" t="s">
        <v>144</v>
      </c>
      <c r="M13" s="147">
        <v>506</v>
      </c>
      <c r="N13" s="7" t="s">
        <v>144</v>
      </c>
      <c r="O13" s="6">
        <v>2</v>
      </c>
      <c r="P13" s="7" t="s">
        <v>144</v>
      </c>
      <c r="Q13" s="51"/>
      <c r="R13" s="52"/>
      <c r="S13" s="52"/>
      <c r="T13" s="53"/>
      <c r="U13" s="136"/>
    </row>
    <row r="14" spans="1:21" ht="24.75" customHeight="1">
      <c r="A14" s="74">
        <v>111</v>
      </c>
      <c r="B14" s="28" t="s">
        <v>75</v>
      </c>
      <c r="C14" s="29">
        <v>40</v>
      </c>
      <c r="D14" s="30" t="s">
        <v>24</v>
      </c>
      <c r="E14" s="6"/>
      <c r="F14" s="7" t="s">
        <v>96</v>
      </c>
      <c r="G14" s="147">
        <v>504</v>
      </c>
      <c r="H14" s="7" t="s">
        <v>144</v>
      </c>
      <c r="I14" s="6">
        <v>14</v>
      </c>
      <c r="J14" s="7" t="s">
        <v>144</v>
      </c>
      <c r="K14" s="10">
        <v>7</v>
      </c>
      <c r="L14" s="7" t="s">
        <v>156</v>
      </c>
      <c r="M14" s="6">
        <v>8</v>
      </c>
      <c r="N14" s="7" t="s">
        <v>146</v>
      </c>
      <c r="O14" s="6">
        <v>1</v>
      </c>
      <c r="P14" s="7" t="s">
        <v>146</v>
      </c>
      <c r="Q14" s="51"/>
      <c r="R14" s="52"/>
      <c r="S14" s="52"/>
      <c r="T14" s="53"/>
      <c r="U14" s="136"/>
    </row>
    <row r="15" spans="1:21" ht="24.75" customHeight="1">
      <c r="A15" s="74">
        <v>112</v>
      </c>
      <c r="B15" s="28" t="s">
        <v>149</v>
      </c>
      <c r="C15" s="29">
        <v>37</v>
      </c>
      <c r="D15" s="30" t="s">
        <v>80</v>
      </c>
      <c r="E15" s="6"/>
      <c r="F15" s="7" t="s">
        <v>97</v>
      </c>
      <c r="G15" s="6"/>
      <c r="H15" s="7" t="s">
        <v>96</v>
      </c>
      <c r="I15" s="6"/>
      <c r="J15" s="7" t="s">
        <v>96</v>
      </c>
      <c r="K15" s="10">
        <v>1</v>
      </c>
      <c r="L15" s="7" t="s">
        <v>146</v>
      </c>
      <c r="M15" s="6">
        <v>3</v>
      </c>
      <c r="N15" s="7" t="s">
        <v>144</v>
      </c>
      <c r="O15" s="6">
        <v>11</v>
      </c>
      <c r="P15" s="7" t="s">
        <v>144</v>
      </c>
      <c r="Q15" s="51"/>
      <c r="R15" s="52"/>
      <c r="S15" s="52"/>
      <c r="T15" s="53"/>
      <c r="U15" s="136"/>
    </row>
    <row r="16" spans="1:21" ht="24.75" customHeight="1">
      <c r="A16" s="74">
        <v>113</v>
      </c>
      <c r="B16" s="28" t="s">
        <v>79</v>
      </c>
      <c r="C16" s="29">
        <v>35</v>
      </c>
      <c r="D16" s="30" t="s">
        <v>24</v>
      </c>
      <c r="E16" s="6">
        <v>10</v>
      </c>
      <c r="F16" s="7" t="s">
        <v>146</v>
      </c>
      <c r="G16" s="6">
        <v>11</v>
      </c>
      <c r="H16" s="7" t="s">
        <v>146</v>
      </c>
      <c r="I16" s="6">
        <v>9</v>
      </c>
      <c r="J16" s="7" t="s">
        <v>144</v>
      </c>
      <c r="K16" s="6"/>
      <c r="L16" s="7" t="s">
        <v>97</v>
      </c>
      <c r="M16" s="6"/>
      <c r="N16" s="7" t="s">
        <v>96</v>
      </c>
      <c r="O16" s="6"/>
      <c r="P16" s="7" t="s">
        <v>96</v>
      </c>
      <c r="Q16" s="51"/>
      <c r="R16" s="52"/>
      <c r="S16" s="52"/>
      <c r="T16" s="53"/>
      <c r="U16" s="136"/>
    </row>
    <row r="17" spans="1:21" ht="24.75" customHeight="1">
      <c r="A17" s="74">
        <v>114</v>
      </c>
      <c r="B17" s="28" t="s">
        <v>50</v>
      </c>
      <c r="C17" s="29">
        <v>32</v>
      </c>
      <c r="D17" s="30" t="s">
        <v>98</v>
      </c>
      <c r="E17" s="6">
        <v>13</v>
      </c>
      <c r="F17" s="7" t="s">
        <v>146</v>
      </c>
      <c r="G17" s="6">
        <v>14</v>
      </c>
      <c r="H17" s="7" t="s">
        <v>146</v>
      </c>
      <c r="I17" s="6">
        <v>1</v>
      </c>
      <c r="J17" s="7" t="s">
        <v>144</v>
      </c>
      <c r="K17" s="10"/>
      <c r="L17" s="7" t="s">
        <v>96</v>
      </c>
      <c r="M17" s="6"/>
      <c r="N17" s="7" t="s">
        <v>96</v>
      </c>
      <c r="O17" s="6"/>
      <c r="P17" s="7" t="s">
        <v>96</v>
      </c>
      <c r="Q17" s="51"/>
      <c r="R17" s="52"/>
      <c r="S17" s="52"/>
      <c r="T17" s="53"/>
      <c r="U17" s="136"/>
    </row>
    <row r="18" spans="1:21" ht="24.75" customHeight="1">
      <c r="A18" s="74">
        <v>115</v>
      </c>
      <c r="B18" s="28" t="s">
        <v>45</v>
      </c>
      <c r="C18" s="29">
        <v>32</v>
      </c>
      <c r="D18" s="30" t="s">
        <v>24</v>
      </c>
      <c r="E18" s="6">
        <v>11</v>
      </c>
      <c r="F18" s="7" t="s">
        <v>144</v>
      </c>
      <c r="G18" s="6">
        <v>13</v>
      </c>
      <c r="H18" s="7" t="s">
        <v>144</v>
      </c>
      <c r="I18" s="6"/>
      <c r="J18" s="7" t="s">
        <v>96</v>
      </c>
      <c r="K18" s="6"/>
      <c r="L18" s="7" t="s">
        <v>96</v>
      </c>
      <c r="M18" s="6"/>
      <c r="N18" s="7" t="s">
        <v>96</v>
      </c>
      <c r="O18" s="6"/>
      <c r="P18" s="7" t="s">
        <v>96</v>
      </c>
      <c r="Q18" s="51"/>
      <c r="R18" s="52"/>
      <c r="S18" s="52"/>
      <c r="T18" s="53"/>
      <c r="U18" s="136"/>
    </row>
    <row r="19" spans="1:21" ht="24.75" customHeight="1">
      <c r="A19" s="74">
        <v>116</v>
      </c>
      <c r="B19" s="28" t="s">
        <v>78</v>
      </c>
      <c r="C19" s="29">
        <v>23</v>
      </c>
      <c r="D19" s="30" t="s">
        <v>38</v>
      </c>
      <c r="E19" s="6">
        <v>14</v>
      </c>
      <c r="F19" s="7" t="s">
        <v>144</v>
      </c>
      <c r="G19" s="6">
        <v>15</v>
      </c>
      <c r="H19" s="7" t="s">
        <v>146</v>
      </c>
      <c r="I19" s="6">
        <v>13</v>
      </c>
      <c r="J19" s="7" t="s">
        <v>144</v>
      </c>
      <c r="K19" s="10">
        <v>8</v>
      </c>
      <c r="L19" s="7" t="s">
        <v>146</v>
      </c>
      <c r="M19" s="147">
        <v>601</v>
      </c>
      <c r="N19" s="7" t="s">
        <v>144</v>
      </c>
      <c r="O19" s="6">
        <v>16</v>
      </c>
      <c r="P19" s="7" t="s">
        <v>144</v>
      </c>
      <c r="Q19" s="51"/>
      <c r="R19" s="52"/>
      <c r="S19" s="52"/>
      <c r="T19" s="53"/>
      <c r="U19" s="136"/>
    </row>
    <row r="20" spans="1:21" ht="24.75" customHeight="1">
      <c r="A20" s="74">
        <v>117</v>
      </c>
      <c r="B20" s="28" t="s">
        <v>150</v>
      </c>
      <c r="C20" s="29">
        <v>25</v>
      </c>
      <c r="D20" s="30" t="s">
        <v>37</v>
      </c>
      <c r="E20" s="6"/>
      <c r="F20" s="7" t="s">
        <v>96</v>
      </c>
      <c r="G20" s="6">
        <v>4</v>
      </c>
      <c r="H20" s="7" t="s">
        <v>146</v>
      </c>
      <c r="I20" s="6">
        <v>8</v>
      </c>
      <c r="J20" s="7" t="s">
        <v>146</v>
      </c>
      <c r="K20" s="6">
        <v>11</v>
      </c>
      <c r="L20" s="7" t="s">
        <v>146</v>
      </c>
      <c r="M20" s="6">
        <v>1</v>
      </c>
      <c r="N20" s="7" t="s">
        <v>146</v>
      </c>
      <c r="O20" s="6">
        <v>9</v>
      </c>
      <c r="P20" s="7" t="s">
        <v>144</v>
      </c>
      <c r="Q20" s="51">
        <v>4</v>
      </c>
      <c r="R20" s="52"/>
      <c r="S20" s="52"/>
      <c r="T20" s="53">
        <v>3</v>
      </c>
      <c r="U20" s="153"/>
    </row>
    <row r="21" spans="1:21" ht="24.75" customHeight="1">
      <c r="A21" s="74">
        <v>118</v>
      </c>
      <c r="B21" s="28" t="s">
        <v>51</v>
      </c>
      <c r="C21" s="29">
        <v>23</v>
      </c>
      <c r="D21" s="30" t="s">
        <v>74</v>
      </c>
      <c r="E21" s="6">
        <v>16</v>
      </c>
      <c r="F21" s="7" t="s">
        <v>144</v>
      </c>
      <c r="G21" s="147">
        <v>606</v>
      </c>
      <c r="H21" s="7" t="s">
        <v>146</v>
      </c>
      <c r="I21" s="6">
        <v>15</v>
      </c>
      <c r="J21" s="7" t="s">
        <v>146</v>
      </c>
      <c r="K21" s="6"/>
      <c r="L21" s="7" t="s">
        <v>96</v>
      </c>
      <c r="M21" s="6"/>
      <c r="N21" s="7" t="s">
        <v>96</v>
      </c>
      <c r="O21" s="6"/>
      <c r="P21" s="7" t="s">
        <v>96</v>
      </c>
      <c r="Q21" s="51"/>
      <c r="R21" s="52"/>
      <c r="S21" s="52"/>
      <c r="T21" s="53"/>
      <c r="U21" s="153" t="s">
        <v>148</v>
      </c>
    </row>
    <row r="22" spans="1:21" ht="24.75" customHeight="1">
      <c r="A22" s="74">
        <v>119</v>
      </c>
      <c r="B22" s="28" t="s">
        <v>76</v>
      </c>
      <c r="C22" s="29">
        <v>9</v>
      </c>
      <c r="D22" s="30" t="s">
        <v>24</v>
      </c>
      <c r="E22" s="14">
        <v>121</v>
      </c>
      <c r="F22" s="7" t="s">
        <v>144</v>
      </c>
      <c r="G22" s="147">
        <v>501</v>
      </c>
      <c r="H22" s="7" t="s">
        <v>144</v>
      </c>
      <c r="I22" s="6">
        <v>5</v>
      </c>
      <c r="J22" s="7" t="s">
        <v>144</v>
      </c>
      <c r="K22" s="10"/>
      <c r="L22" s="7" t="s">
        <v>96</v>
      </c>
      <c r="M22" s="6"/>
      <c r="N22" s="7" t="s">
        <v>96</v>
      </c>
      <c r="O22" s="6"/>
      <c r="P22" s="7" t="s">
        <v>96</v>
      </c>
      <c r="Q22" s="51"/>
      <c r="R22" s="52"/>
      <c r="S22" s="52"/>
      <c r="T22" s="53"/>
      <c r="U22" s="136"/>
    </row>
    <row r="23" spans="1:21" ht="24.75" customHeight="1">
      <c r="A23" s="74">
        <v>120</v>
      </c>
      <c r="B23" s="28" t="s">
        <v>77</v>
      </c>
      <c r="C23" s="29">
        <v>8</v>
      </c>
      <c r="D23" s="30" t="s">
        <v>38</v>
      </c>
      <c r="E23" s="14">
        <v>123</v>
      </c>
      <c r="F23" s="7" t="s">
        <v>144</v>
      </c>
      <c r="G23" s="154">
        <v>505</v>
      </c>
      <c r="H23" s="7" t="s">
        <v>144</v>
      </c>
      <c r="I23" s="6">
        <v>7</v>
      </c>
      <c r="J23" s="7" t="s">
        <v>144</v>
      </c>
      <c r="K23" s="14">
        <v>2</v>
      </c>
      <c r="L23" s="7" t="s">
        <v>144</v>
      </c>
      <c r="M23" s="14">
        <v>4</v>
      </c>
      <c r="N23" s="7" t="s">
        <v>144</v>
      </c>
      <c r="O23" s="14">
        <v>15</v>
      </c>
      <c r="P23" s="7" t="s">
        <v>144</v>
      </c>
      <c r="Q23" s="51"/>
      <c r="R23" s="52"/>
      <c r="S23" s="52"/>
      <c r="T23" s="53"/>
      <c r="U23" s="136"/>
    </row>
    <row r="24" spans="1:21" ht="24.75" customHeight="1">
      <c r="A24" s="74">
        <v>121</v>
      </c>
      <c r="B24" s="28" t="s">
        <v>140</v>
      </c>
      <c r="C24" s="29">
        <v>15</v>
      </c>
      <c r="D24" s="30" t="s">
        <v>36</v>
      </c>
      <c r="E24" s="6">
        <v>119</v>
      </c>
      <c r="F24" s="7" t="s">
        <v>146</v>
      </c>
      <c r="G24" s="6">
        <v>2</v>
      </c>
      <c r="H24" s="7" t="s">
        <v>146</v>
      </c>
      <c r="I24" s="147">
        <v>605</v>
      </c>
      <c r="J24" s="7" t="s">
        <v>146</v>
      </c>
      <c r="K24" s="6">
        <v>16</v>
      </c>
      <c r="L24" s="7" t="s">
        <v>146</v>
      </c>
      <c r="M24" s="6">
        <v>9</v>
      </c>
      <c r="N24" s="7" t="s">
        <v>146</v>
      </c>
      <c r="O24" s="6">
        <v>3</v>
      </c>
      <c r="P24" s="7" t="s">
        <v>146</v>
      </c>
      <c r="Q24" s="51">
        <v>6</v>
      </c>
      <c r="R24" s="52"/>
      <c r="S24" s="52"/>
      <c r="T24" s="53">
        <v>1</v>
      </c>
      <c r="U24" s="153" t="s">
        <v>148</v>
      </c>
    </row>
    <row r="25" spans="1:21" ht="24.75" customHeight="1">
      <c r="A25" s="74">
        <v>122</v>
      </c>
      <c r="B25" s="28" t="s">
        <v>141</v>
      </c>
      <c r="C25" s="29">
        <v>15</v>
      </c>
      <c r="D25" s="30" t="s">
        <v>36</v>
      </c>
      <c r="E25" s="14">
        <v>70</v>
      </c>
      <c r="F25" s="7" t="s">
        <v>146</v>
      </c>
      <c r="G25" s="14"/>
      <c r="H25" s="15"/>
      <c r="I25" s="6"/>
      <c r="J25" s="7"/>
      <c r="K25" s="14"/>
      <c r="L25" s="15"/>
      <c r="M25" s="14"/>
      <c r="N25" s="15"/>
      <c r="O25" s="14"/>
      <c r="P25" s="15"/>
      <c r="Q25" s="51"/>
      <c r="R25" s="52"/>
      <c r="S25" s="52"/>
      <c r="T25" s="53"/>
      <c r="U25" s="136"/>
    </row>
    <row r="26" spans="1:21" ht="24.75" customHeight="1">
      <c r="A26" s="74">
        <v>123</v>
      </c>
      <c r="B26" s="28" t="s">
        <v>142</v>
      </c>
      <c r="C26" s="29">
        <v>15</v>
      </c>
      <c r="D26" s="30" t="s">
        <v>36</v>
      </c>
      <c r="E26" s="14">
        <v>120</v>
      </c>
      <c r="F26" s="7" t="s">
        <v>146</v>
      </c>
      <c r="G26" s="14"/>
      <c r="H26" s="15"/>
      <c r="I26" s="14"/>
      <c r="J26" s="15"/>
      <c r="K26" s="10"/>
      <c r="L26" s="7"/>
      <c r="M26" s="6"/>
      <c r="N26" s="7"/>
      <c r="O26" s="6"/>
      <c r="P26" s="7"/>
      <c r="Q26" s="51"/>
      <c r="R26" s="52"/>
      <c r="S26" s="52"/>
      <c r="T26" s="53"/>
      <c r="U26" s="136"/>
    </row>
    <row r="27" spans="1:21" ht="24.75" customHeight="1">
      <c r="A27" s="74">
        <v>124</v>
      </c>
      <c r="B27" s="28" t="s">
        <v>151</v>
      </c>
      <c r="C27" s="29">
        <v>15</v>
      </c>
      <c r="D27" s="30" t="s">
        <v>36</v>
      </c>
      <c r="E27" s="6">
        <v>71</v>
      </c>
      <c r="F27" s="7" t="s">
        <v>146</v>
      </c>
      <c r="G27" s="6"/>
      <c r="H27" s="7"/>
      <c r="I27" s="6"/>
      <c r="J27" s="7"/>
      <c r="K27" s="10"/>
      <c r="L27" s="7"/>
      <c r="M27" s="6"/>
      <c r="N27" s="7"/>
      <c r="O27" s="6"/>
      <c r="P27" s="7"/>
      <c r="Q27" s="51"/>
      <c r="R27" s="52"/>
      <c r="S27" s="52"/>
      <c r="T27" s="53"/>
      <c r="U27" s="136"/>
    </row>
    <row r="28" spans="1:21" ht="24.75" customHeight="1" thickBot="1">
      <c r="A28" s="75">
        <v>125</v>
      </c>
      <c r="B28" s="28" t="s">
        <v>152</v>
      </c>
      <c r="C28" s="29">
        <v>15</v>
      </c>
      <c r="D28" s="30" t="s">
        <v>36</v>
      </c>
      <c r="E28" s="33">
        <v>54</v>
      </c>
      <c r="F28" s="7" t="s">
        <v>146</v>
      </c>
      <c r="G28" s="33"/>
      <c r="H28" s="34"/>
      <c r="I28" s="33"/>
      <c r="J28" s="34"/>
      <c r="K28" s="76"/>
      <c r="L28" s="34"/>
      <c r="M28" s="33"/>
      <c r="N28" s="34"/>
      <c r="O28" s="33"/>
      <c r="P28" s="34"/>
      <c r="Q28" s="95"/>
      <c r="R28" s="96"/>
      <c r="S28" s="96"/>
      <c r="T28" s="117"/>
      <c r="U28" s="145"/>
    </row>
    <row r="29" spans="1:21" s="4" customFormat="1" ht="24.75" customHeight="1" thickBot="1">
      <c r="A29" s="3"/>
      <c r="B29" s="163" t="s">
        <v>10</v>
      </c>
      <c r="C29" s="164"/>
      <c r="D29" s="165"/>
      <c r="E29" s="103"/>
      <c r="F29" s="104">
        <v>11</v>
      </c>
      <c r="G29" s="103"/>
      <c r="H29" s="104">
        <v>10</v>
      </c>
      <c r="I29" s="103"/>
      <c r="J29" s="104">
        <v>7</v>
      </c>
      <c r="K29" s="103"/>
      <c r="L29" s="104">
        <v>9</v>
      </c>
      <c r="M29" s="103"/>
      <c r="N29" s="104">
        <v>7</v>
      </c>
      <c r="O29" s="103"/>
      <c r="P29" s="104">
        <v>3</v>
      </c>
      <c r="Q29" s="101" t="s">
        <v>46</v>
      </c>
      <c r="R29" s="105">
        <f>SUM(F29:P29)</f>
        <v>47</v>
      </c>
      <c r="S29" s="54"/>
      <c r="T29" s="55"/>
      <c r="U29" s="55"/>
    </row>
    <row r="30" spans="1:21" s="4" customFormat="1" ht="24.75" customHeight="1" thickBot="1">
      <c r="A30" s="3"/>
      <c r="B30" s="166" t="s">
        <v>25</v>
      </c>
      <c r="C30" s="167"/>
      <c r="D30" s="168"/>
      <c r="E30" s="103"/>
      <c r="F30" s="104">
        <v>9</v>
      </c>
      <c r="G30" s="103"/>
      <c r="H30" s="104">
        <v>8</v>
      </c>
      <c r="I30" s="103"/>
      <c r="J30" s="104">
        <v>10</v>
      </c>
      <c r="K30" s="103"/>
      <c r="L30" s="104">
        <v>5</v>
      </c>
      <c r="M30" s="103"/>
      <c r="N30" s="104">
        <v>7</v>
      </c>
      <c r="O30" s="103"/>
      <c r="P30" s="104">
        <v>11</v>
      </c>
      <c r="Q30" s="102" t="s">
        <v>46</v>
      </c>
      <c r="R30" s="106">
        <f>SUM(F30:P30)</f>
        <v>50</v>
      </c>
      <c r="S30" s="54"/>
      <c r="T30" s="55"/>
      <c r="U30" s="55"/>
    </row>
    <row r="31" spans="1:21" s="4" customFormat="1" ht="13.5" customHeight="1" thickBot="1">
      <c r="A31" s="3"/>
      <c r="B31" s="12"/>
      <c r="C31" s="12"/>
      <c r="D31" s="1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5"/>
      <c r="R31" s="56"/>
      <c r="S31" s="56"/>
      <c r="T31" s="55"/>
      <c r="U31" s="55"/>
    </row>
    <row r="32" spans="1:21" ht="34.5" customHeight="1">
      <c r="A32" s="169" t="s">
        <v>3</v>
      </c>
      <c r="B32" s="18" t="s">
        <v>1</v>
      </c>
      <c r="C32" s="25"/>
      <c r="D32" s="26"/>
      <c r="E32" s="158" t="s">
        <v>14</v>
      </c>
      <c r="F32" s="159"/>
      <c r="G32" s="158" t="s">
        <v>15</v>
      </c>
      <c r="H32" s="159"/>
      <c r="I32" s="158" t="s">
        <v>16</v>
      </c>
      <c r="J32" s="159"/>
      <c r="K32" s="158" t="s">
        <v>17</v>
      </c>
      <c r="L32" s="159"/>
      <c r="M32" s="158" t="s">
        <v>18</v>
      </c>
      <c r="N32" s="159"/>
      <c r="O32" s="161" t="s">
        <v>19</v>
      </c>
      <c r="P32" s="162"/>
      <c r="Q32" s="41"/>
      <c r="R32" s="42"/>
      <c r="S32" s="43"/>
      <c r="T32" s="41" t="s">
        <v>5</v>
      </c>
      <c r="U32" s="62" t="s">
        <v>21</v>
      </c>
    </row>
    <row r="33" spans="1:21" ht="34.5" customHeight="1" thickBot="1">
      <c r="A33" s="170"/>
      <c r="B33" s="20" t="s">
        <v>20</v>
      </c>
      <c r="C33" s="21" t="s">
        <v>4</v>
      </c>
      <c r="D33" s="20" t="s">
        <v>2</v>
      </c>
      <c r="E33" s="22" t="s">
        <v>22</v>
      </c>
      <c r="F33" s="23" t="s">
        <v>13</v>
      </c>
      <c r="G33" s="22" t="s">
        <v>22</v>
      </c>
      <c r="H33" s="23" t="s">
        <v>13</v>
      </c>
      <c r="I33" s="22" t="s">
        <v>22</v>
      </c>
      <c r="J33" s="23" t="s">
        <v>13</v>
      </c>
      <c r="K33" s="22" t="s">
        <v>22</v>
      </c>
      <c r="L33" s="23" t="s">
        <v>13</v>
      </c>
      <c r="M33" s="22" t="s">
        <v>22</v>
      </c>
      <c r="N33" s="23" t="s">
        <v>13</v>
      </c>
      <c r="O33" s="27" t="s">
        <v>22</v>
      </c>
      <c r="P33" s="24" t="s">
        <v>13</v>
      </c>
      <c r="Q33" s="44" t="s">
        <v>31</v>
      </c>
      <c r="R33" s="45" t="s">
        <v>29</v>
      </c>
      <c r="S33" s="46" t="s">
        <v>30</v>
      </c>
      <c r="T33" s="47"/>
      <c r="U33" s="63"/>
    </row>
    <row r="34" spans="1:21" ht="24.75" customHeight="1">
      <c r="A34" s="73">
        <v>151</v>
      </c>
      <c r="B34" s="67" t="s">
        <v>99</v>
      </c>
      <c r="C34" s="69">
        <v>71</v>
      </c>
      <c r="D34" s="70" t="s">
        <v>40</v>
      </c>
      <c r="E34" s="14">
        <v>51</v>
      </c>
      <c r="F34" s="15" t="s">
        <v>144</v>
      </c>
      <c r="G34" s="14">
        <v>62</v>
      </c>
      <c r="H34" s="15" t="s">
        <v>146</v>
      </c>
      <c r="I34" s="14">
        <v>52</v>
      </c>
      <c r="J34" s="15" t="s">
        <v>146</v>
      </c>
      <c r="K34" s="16">
        <v>56</v>
      </c>
      <c r="L34" s="15" t="s">
        <v>146</v>
      </c>
      <c r="M34" s="14">
        <v>68</v>
      </c>
      <c r="N34" s="15" t="s">
        <v>146</v>
      </c>
      <c r="O34" s="17">
        <v>60</v>
      </c>
      <c r="P34" s="15" t="s">
        <v>144</v>
      </c>
      <c r="Q34" s="51">
        <v>4</v>
      </c>
      <c r="R34" s="49">
        <v>18</v>
      </c>
      <c r="S34" s="49">
        <v>2</v>
      </c>
      <c r="T34" s="50"/>
      <c r="U34" s="137"/>
    </row>
    <row r="35" spans="1:21" ht="24.75" customHeight="1">
      <c r="A35" s="74">
        <v>152</v>
      </c>
      <c r="B35" s="38" t="s">
        <v>83</v>
      </c>
      <c r="C35" s="71">
        <v>41</v>
      </c>
      <c r="D35" s="72" t="s">
        <v>38</v>
      </c>
      <c r="E35" s="6">
        <v>55</v>
      </c>
      <c r="F35" s="7" t="s">
        <v>144</v>
      </c>
      <c r="G35" s="6">
        <v>63</v>
      </c>
      <c r="H35" s="7" t="s">
        <v>144</v>
      </c>
      <c r="I35" s="6">
        <v>56</v>
      </c>
      <c r="J35" s="7" t="s">
        <v>144</v>
      </c>
      <c r="K35" s="10">
        <v>71</v>
      </c>
      <c r="L35" s="7" t="s">
        <v>146</v>
      </c>
      <c r="M35" s="6">
        <v>59</v>
      </c>
      <c r="N35" s="7" t="s">
        <v>144</v>
      </c>
      <c r="O35" s="13">
        <v>51</v>
      </c>
      <c r="P35" s="7" t="s">
        <v>144</v>
      </c>
      <c r="Q35" s="51"/>
      <c r="R35" s="52"/>
      <c r="S35" s="52"/>
      <c r="T35" s="53"/>
      <c r="U35" s="136"/>
    </row>
    <row r="36" spans="1:21" ht="24.75" customHeight="1">
      <c r="A36" s="74">
        <v>153</v>
      </c>
      <c r="B36" s="38" t="s">
        <v>89</v>
      </c>
      <c r="C36" s="71">
        <v>60</v>
      </c>
      <c r="D36" s="72" t="s">
        <v>44</v>
      </c>
      <c r="E36" s="6">
        <v>52</v>
      </c>
      <c r="F36" s="7" t="s">
        <v>146</v>
      </c>
      <c r="G36" s="6">
        <v>51</v>
      </c>
      <c r="H36" s="7" t="s">
        <v>146</v>
      </c>
      <c r="I36" s="6">
        <v>68</v>
      </c>
      <c r="J36" s="7" t="s">
        <v>146</v>
      </c>
      <c r="K36" s="10">
        <v>57</v>
      </c>
      <c r="L36" s="7" t="s">
        <v>144</v>
      </c>
      <c r="M36" s="14">
        <v>60</v>
      </c>
      <c r="N36" s="7" t="s">
        <v>144</v>
      </c>
      <c r="O36" s="14">
        <v>63</v>
      </c>
      <c r="P36" s="7" t="s">
        <v>144</v>
      </c>
      <c r="Q36" s="51">
        <v>3</v>
      </c>
      <c r="R36" s="52">
        <v>20</v>
      </c>
      <c r="S36" s="52"/>
      <c r="T36" s="53"/>
      <c r="U36" s="136"/>
    </row>
    <row r="37" spans="1:21" ht="24.75" customHeight="1">
      <c r="A37" s="74">
        <v>154</v>
      </c>
      <c r="B37" s="28" t="s">
        <v>91</v>
      </c>
      <c r="C37" s="31">
        <v>33</v>
      </c>
      <c r="D37" s="32" t="s">
        <v>38</v>
      </c>
      <c r="E37" s="6">
        <v>56</v>
      </c>
      <c r="F37" s="7" t="s">
        <v>144</v>
      </c>
      <c r="G37" s="6">
        <v>68</v>
      </c>
      <c r="H37" s="7" t="s">
        <v>144</v>
      </c>
      <c r="I37" s="6">
        <v>61</v>
      </c>
      <c r="J37" s="7" t="s">
        <v>144</v>
      </c>
      <c r="K37" s="14">
        <v>58</v>
      </c>
      <c r="L37" s="7" t="s">
        <v>144</v>
      </c>
      <c r="M37" s="14">
        <v>70</v>
      </c>
      <c r="N37" s="7" t="s">
        <v>144</v>
      </c>
      <c r="O37" s="14">
        <v>66</v>
      </c>
      <c r="P37" s="7" t="s">
        <v>144</v>
      </c>
      <c r="Q37" s="51"/>
      <c r="R37" s="52"/>
      <c r="S37" s="52"/>
      <c r="T37" s="53"/>
      <c r="U37" s="136"/>
    </row>
    <row r="38" spans="1:21" ht="24.75" customHeight="1">
      <c r="A38" s="74">
        <v>155</v>
      </c>
      <c r="B38" s="28" t="s">
        <v>42</v>
      </c>
      <c r="C38" s="31">
        <v>45</v>
      </c>
      <c r="D38" s="32" t="s">
        <v>36</v>
      </c>
      <c r="E38" s="6"/>
      <c r="F38" s="7" t="s">
        <v>96</v>
      </c>
      <c r="G38" s="6">
        <v>60</v>
      </c>
      <c r="H38" s="7" t="s">
        <v>144</v>
      </c>
      <c r="I38" s="6">
        <v>62</v>
      </c>
      <c r="J38" s="7" t="s">
        <v>144</v>
      </c>
      <c r="K38" s="14">
        <v>69</v>
      </c>
      <c r="L38" s="7" t="s">
        <v>144</v>
      </c>
      <c r="M38" s="14">
        <v>66</v>
      </c>
      <c r="N38" s="7" t="s">
        <v>144</v>
      </c>
      <c r="O38" s="14">
        <v>71</v>
      </c>
      <c r="P38" s="15" t="s">
        <v>146</v>
      </c>
      <c r="Q38" s="51"/>
      <c r="R38" s="52"/>
      <c r="S38" s="52"/>
      <c r="T38" s="53"/>
      <c r="U38" s="136"/>
    </row>
    <row r="39" spans="1:21" ht="24.75" customHeight="1">
      <c r="A39" s="74">
        <v>156</v>
      </c>
      <c r="B39" s="28" t="s">
        <v>86</v>
      </c>
      <c r="C39" s="31">
        <v>13</v>
      </c>
      <c r="D39" s="32" t="s">
        <v>24</v>
      </c>
      <c r="E39" s="6">
        <v>61</v>
      </c>
      <c r="F39" s="7" t="s">
        <v>146</v>
      </c>
      <c r="G39" s="6">
        <v>56</v>
      </c>
      <c r="H39" s="7" t="s">
        <v>146</v>
      </c>
      <c r="I39" s="6">
        <v>63</v>
      </c>
      <c r="J39" s="7" t="s">
        <v>146</v>
      </c>
      <c r="K39" s="14">
        <v>60</v>
      </c>
      <c r="L39" s="7" t="s">
        <v>144</v>
      </c>
      <c r="M39" s="14">
        <v>57</v>
      </c>
      <c r="N39" s="15" t="s">
        <v>146</v>
      </c>
      <c r="O39" s="154">
        <v>603</v>
      </c>
      <c r="P39" s="7" t="s">
        <v>144</v>
      </c>
      <c r="Q39" s="51">
        <v>4</v>
      </c>
      <c r="R39" s="52">
        <v>23</v>
      </c>
      <c r="S39" s="52">
        <v>1</v>
      </c>
      <c r="T39" s="53"/>
      <c r="U39" s="136"/>
    </row>
    <row r="40" spans="1:21" ht="24.75" customHeight="1">
      <c r="A40" s="74">
        <v>157</v>
      </c>
      <c r="B40" s="28" t="s">
        <v>92</v>
      </c>
      <c r="C40" s="31">
        <v>13</v>
      </c>
      <c r="D40" s="32" t="s">
        <v>24</v>
      </c>
      <c r="E40" s="6">
        <v>59</v>
      </c>
      <c r="F40" s="7" t="s">
        <v>146</v>
      </c>
      <c r="G40" s="6">
        <v>53</v>
      </c>
      <c r="H40" s="7" t="s">
        <v>146</v>
      </c>
      <c r="I40" s="6">
        <v>60</v>
      </c>
      <c r="J40" s="7" t="s">
        <v>144</v>
      </c>
      <c r="K40" s="10">
        <v>62</v>
      </c>
      <c r="L40" s="7" t="s">
        <v>144</v>
      </c>
      <c r="M40" s="6">
        <v>63</v>
      </c>
      <c r="N40" s="7" t="s">
        <v>144</v>
      </c>
      <c r="O40" s="13">
        <v>68</v>
      </c>
      <c r="P40" s="15" t="s">
        <v>146</v>
      </c>
      <c r="Q40" s="51">
        <v>3</v>
      </c>
      <c r="R40" s="52">
        <v>22</v>
      </c>
      <c r="S40" s="52">
        <v>3</v>
      </c>
      <c r="T40" s="53"/>
      <c r="U40" s="136"/>
    </row>
    <row r="41" spans="1:21" ht="24.75" customHeight="1">
      <c r="A41" s="74">
        <v>158</v>
      </c>
      <c r="B41" s="30" t="s">
        <v>93</v>
      </c>
      <c r="C41" s="31">
        <v>13</v>
      </c>
      <c r="D41" s="32" t="s">
        <v>24</v>
      </c>
      <c r="E41" s="6">
        <v>58</v>
      </c>
      <c r="F41" s="7" t="s">
        <v>146</v>
      </c>
      <c r="G41" s="6">
        <v>55</v>
      </c>
      <c r="H41" s="7" t="s">
        <v>146</v>
      </c>
      <c r="I41" s="6">
        <v>57</v>
      </c>
      <c r="J41" s="7" t="s">
        <v>144</v>
      </c>
      <c r="K41" s="10">
        <v>64</v>
      </c>
      <c r="L41" s="7" t="s">
        <v>146</v>
      </c>
      <c r="M41" s="6">
        <v>62</v>
      </c>
      <c r="N41" s="7" t="s">
        <v>144</v>
      </c>
      <c r="O41" s="13">
        <v>59</v>
      </c>
      <c r="P41" s="7" t="s">
        <v>144</v>
      </c>
      <c r="Q41" s="51">
        <v>3</v>
      </c>
      <c r="R41" s="52">
        <v>21</v>
      </c>
      <c r="S41" s="52"/>
      <c r="T41" s="53"/>
      <c r="U41" s="136"/>
    </row>
    <row r="42" spans="1:21" ht="24.75" customHeight="1">
      <c r="A42" s="74">
        <v>159</v>
      </c>
      <c r="B42" s="28" t="s">
        <v>94</v>
      </c>
      <c r="C42" s="31">
        <v>13</v>
      </c>
      <c r="D42" s="32" t="s">
        <v>24</v>
      </c>
      <c r="E42" s="6"/>
      <c r="F42" s="7" t="s">
        <v>96</v>
      </c>
      <c r="G42" s="6"/>
      <c r="H42" s="7" t="s">
        <v>96</v>
      </c>
      <c r="I42" s="6"/>
      <c r="J42" s="7" t="s">
        <v>96</v>
      </c>
      <c r="K42" s="10"/>
      <c r="L42" s="7" t="s">
        <v>96</v>
      </c>
      <c r="M42" s="6"/>
      <c r="N42" s="7" t="s">
        <v>96</v>
      </c>
      <c r="O42" s="13"/>
      <c r="P42" s="7" t="s">
        <v>96</v>
      </c>
      <c r="Q42" s="51"/>
      <c r="R42" s="52"/>
      <c r="S42" s="52"/>
      <c r="T42" s="53"/>
      <c r="U42" s="136"/>
    </row>
    <row r="43" spans="1:21" ht="24.75" customHeight="1">
      <c r="A43" s="74">
        <v>160</v>
      </c>
      <c r="B43" s="28" t="s">
        <v>153</v>
      </c>
      <c r="C43" s="31">
        <v>15</v>
      </c>
      <c r="D43" s="32" t="s">
        <v>44</v>
      </c>
      <c r="E43" s="6">
        <v>57</v>
      </c>
      <c r="F43" s="7" t="s">
        <v>144</v>
      </c>
      <c r="G43" s="6">
        <v>69</v>
      </c>
      <c r="H43" s="7" t="s">
        <v>146</v>
      </c>
      <c r="I43" s="6">
        <v>53</v>
      </c>
      <c r="J43" s="7" t="s">
        <v>146</v>
      </c>
      <c r="K43" s="10">
        <v>51</v>
      </c>
      <c r="L43" s="7" t="s">
        <v>146</v>
      </c>
      <c r="M43" s="6">
        <v>64</v>
      </c>
      <c r="N43" s="7" t="s">
        <v>144</v>
      </c>
      <c r="O43" s="13">
        <v>55</v>
      </c>
      <c r="P43" s="7" t="s">
        <v>144</v>
      </c>
      <c r="Q43" s="51">
        <v>3</v>
      </c>
      <c r="R43" s="52">
        <v>18</v>
      </c>
      <c r="S43" s="52"/>
      <c r="T43" s="53"/>
      <c r="U43" s="136"/>
    </row>
    <row r="44" spans="1:21" ht="24.75" customHeight="1">
      <c r="A44" s="74">
        <v>161</v>
      </c>
      <c r="B44" s="28" t="s">
        <v>95</v>
      </c>
      <c r="C44" s="31">
        <v>12</v>
      </c>
      <c r="D44" s="32" t="s">
        <v>38</v>
      </c>
      <c r="E44" s="6">
        <v>60</v>
      </c>
      <c r="F44" s="7" t="s">
        <v>144</v>
      </c>
      <c r="G44" s="6">
        <v>52</v>
      </c>
      <c r="H44" s="7" t="s">
        <v>144</v>
      </c>
      <c r="I44" s="6">
        <v>64</v>
      </c>
      <c r="J44" s="7" t="s">
        <v>144</v>
      </c>
      <c r="K44" s="146">
        <v>601</v>
      </c>
      <c r="L44" s="7" t="s">
        <v>146</v>
      </c>
      <c r="M44" s="6">
        <v>56</v>
      </c>
      <c r="N44" s="15" t="s">
        <v>146</v>
      </c>
      <c r="O44" s="13">
        <v>53</v>
      </c>
      <c r="P44" s="15" t="s">
        <v>146</v>
      </c>
      <c r="Q44" s="51">
        <v>3</v>
      </c>
      <c r="R44" s="52">
        <v>19</v>
      </c>
      <c r="S44" s="52"/>
      <c r="T44" s="53"/>
      <c r="U44" s="153" t="s">
        <v>148</v>
      </c>
    </row>
    <row r="45" spans="1:21" ht="24.75" customHeight="1">
      <c r="A45" s="74">
        <v>162</v>
      </c>
      <c r="B45" s="28" t="s">
        <v>85</v>
      </c>
      <c r="C45" s="31">
        <v>11</v>
      </c>
      <c r="D45" s="32" t="s">
        <v>38</v>
      </c>
      <c r="E45" s="6">
        <v>62</v>
      </c>
      <c r="F45" s="7" t="s">
        <v>144</v>
      </c>
      <c r="G45" s="147">
        <v>601</v>
      </c>
      <c r="H45" s="7" t="s">
        <v>144</v>
      </c>
      <c r="I45" s="6">
        <v>67</v>
      </c>
      <c r="J45" s="7" t="s">
        <v>144</v>
      </c>
      <c r="K45" s="14">
        <v>70</v>
      </c>
      <c r="L45" s="7" t="s">
        <v>146</v>
      </c>
      <c r="M45" s="6">
        <v>54</v>
      </c>
      <c r="N45" s="15" t="s">
        <v>146</v>
      </c>
      <c r="O45" s="13">
        <v>61</v>
      </c>
      <c r="P45" s="7" t="s">
        <v>144</v>
      </c>
      <c r="Q45" s="51"/>
      <c r="R45" s="52"/>
      <c r="S45" s="52"/>
      <c r="T45" s="53"/>
      <c r="U45" s="136"/>
    </row>
    <row r="46" spans="1:21" ht="24.75" customHeight="1">
      <c r="A46" s="74">
        <v>163</v>
      </c>
      <c r="B46" s="28" t="s">
        <v>87</v>
      </c>
      <c r="C46" s="31">
        <v>9</v>
      </c>
      <c r="D46" s="32" t="s">
        <v>24</v>
      </c>
      <c r="E46" s="6">
        <v>63</v>
      </c>
      <c r="F46" s="7" t="s">
        <v>144</v>
      </c>
      <c r="G46" s="6">
        <v>58</v>
      </c>
      <c r="H46" s="15" t="s">
        <v>146</v>
      </c>
      <c r="I46" s="147">
        <v>604</v>
      </c>
      <c r="J46" s="7" t="s">
        <v>144</v>
      </c>
      <c r="K46" s="14"/>
      <c r="L46" s="15" t="s">
        <v>96</v>
      </c>
      <c r="M46" s="6"/>
      <c r="N46" s="7" t="s">
        <v>96</v>
      </c>
      <c r="O46" s="13"/>
      <c r="P46" s="5" t="s">
        <v>96</v>
      </c>
      <c r="Q46" s="51"/>
      <c r="R46" s="52"/>
      <c r="S46" s="52"/>
      <c r="T46" s="53"/>
      <c r="U46" s="136"/>
    </row>
    <row r="47" spans="1:21" ht="24.75" customHeight="1">
      <c r="A47" s="74">
        <v>164</v>
      </c>
      <c r="B47" s="28" t="s">
        <v>82</v>
      </c>
      <c r="C47" s="31">
        <v>9</v>
      </c>
      <c r="D47" s="32" t="s">
        <v>38</v>
      </c>
      <c r="E47" s="14">
        <v>66</v>
      </c>
      <c r="F47" s="15" t="s">
        <v>146</v>
      </c>
      <c r="G47" s="14">
        <v>57</v>
      </c>
      <c r="H47" s="7" t="s">
        <v>144</v>
      </c>
      <c r="I47" s="14">
        <v>54</v>
      </c>
      <c r="J47" s="7" t="s">
        <v>144</v>
      </c>
      <c r="K47" s="14">
        <v>52</v>
      </c>
      <c r="L47" s="7" t="s">
        <v>144</v>
      </c>
      <c r="M47" s="6">
        <v>65</v>
      </c>
      <c r="N47" s="7" t="s">
        <v>144</v>
      </c>
      <c r="O47" s="155">
        <v>503</v>
      </c>
      <c r="P47" s="15" t="s">
        <v>144</v>
      </c>
      <c r="Q47" s="51"/>
      <c r="R47" s="52"/>
      <c r="S47" s="52"/>
      <c r="T47" s="53"/>
      <c r="U47" s="136"/>
    </row>
    <row r="48" spans="1:21" ht="24.75" customHeight="1">
      <c r="A48" s="74">
        <v>165</v>
      </c>
      <c r="B48" s="28" t="s">
        <v>84</v>
      </c>
      <c r="C48" s="31">
        <v>9</v>
      </c>
      <c r="D48" s="32" t="s">
        <v>38</v>
      </c>
      <c r="E48" s="14">
        <v>64</v>
      </c>
      <c r="F48" s="7" t="s">
        <v>144</v>
      </c>
      <c r="G48" s="14">
        <v>54</v>
      </c>
      <c r="H48" s="7" t="s">
        <v>144</v>
      </c>
      <c r="I48" s="14">
        <v>66</v>
      </c>
      <c r="J48" s="15" t="s">
        <v>146</v>
      </c>
      <c r="K48" s="14">
        <v>53</v>
      </c>
      <c r="L48" s="7" t="s">
        <v>144</v>
      </c>
      <c r="M48" s="147">
        <v>605</v>
      </c>
      <c r="N48" s="7" t="s">
        <v>144</v>
      </c>
      <c r="O48" s="13">
        <v>58</v>
      </c>
      <c r="P48" s="15" t="s">
        <v>144</v>
      </c>
      <c r="Q48" s="51"/>
      <c r="R48" s="52"/>
      <c r="S48" s="52"/>
      <c r="T48" s="53"/>
      <c r="U48" s="136"/>
    </row>
    <row r="49" spans="1:21" ht="24.75" customHeight="1">
      <c r="A49" s="74">
        <v>166</v>
      </c>
      <c r="B49" s="28" t="s">
        <v>90</v>
      </c>
      <c r="C49" s="31">
        <v>8</v>
      </c>
      <c r="D49" s="32" t="s">
        <v>38</v>
      </c>
      <c r="E49" s="14">
        <v>67</v>
      </c>
      <c r="F49" s="7" t="s">
        <v>144</v>
      </c>
      <c r="G49" s="14">
        <v>59</v>
      </c>
      <c r="H49" s="7" t="s">
        <v>144</v>
      </c>
      <c r="I49" s="14">
        <v>70</v>
      </c>
      <c r="J49" s="15" t="s">
        <v>146</v>
      </c>
      <c r="K49" s="154">
        <v>501</v>
      </c>
      <c r="L49" s="7" t="s">
        <v>144</v>
      </c>
      <c r="M49" s="6">
        <v>55</v>
      </c>
      <c r="N49" s="7" t="s">
        <v>144</v>
      </c>
      <c r="O49" s="13">
        <v>52</v>
      </c>
      <c r="P49" s="7" t="s">
        <v>146</v>
      </c>
      <c r="Q49" s="51"/>
      <c r="R49" s="52"/>
      <c r="S49" s="52"/>
      <c r="T49" s="53"/>
      <c r="U49" s="136"/>
    </row>
    <row r="50" spans="1:21" ht="24.75" customHeight="1">
      <c r="A50" s="74">
        <v>167</v>
      </c>
      <c r="B50" s="28" t="s">
        <v>81</v>
      </c>
      <c r="C50" s="31">
        <v>7</v>
      </c>
      <c r="D50" s="32" t="s">
        <v>38</v>
      </c>
      <c r="E50" s="14">
        <v>68</v>
      </c>
      <c r="F50" s="7" t="s">
        <v>144</v>
      </c>
      <c r="G50" s="154">
        <v>503</v>
      </c>
      <c r="H50" s="7" t="s">
        <v>144</v>
      </c>
      <c r="I50" s="14">
        <v>71</v>
      </c>
      <c r="J50" s="7" t="s">
        <v>144</v>
      </c>
      <c r="K50" s="14">
        <v>66</v>
      </c>
      <c r="L50" s="7" t="s">
        <v>146</v>
      </c>
      <c r="M50" s="6">
        <v>53</v>
      </c>
      <c r="N50" s="7" t="s">
        <v>146</v>
      </c>
      <c r="O50" s="13">
        <v>65</v>
      </c>
      <c r="P50" s="15" t="s">
        <v>144</v>
      </c>
      <c r="Q50" s="51"/>
      <c r="R50" s="52"/>
      <c r="S50" s="52"/>
      <c r="T50" s="53"/>
      <c r="U50" s="65"/>
    </row>
    <row r="51" spans="1:21" ht="24.75" customHeight="1">
      <c r="A51" s="74">
        <v>168</v>
      </c>
      <c r="B51" s="28" t="s">
        <v>88</v>
      </c>
      <c r="C51" s="31">
        <v>5</v>
      </c>
      <c r="D51" s="32" t="s">
        <v>24</v>
      </c>
      <c r="E51" s="14">
        <v>69</v>
      </c>
      <c r="F51" s="7" t="s">
        <v>144</v>
      </c>
      <c r="G51" s="14">
        <v>61</v>
      </c>
      <c r="H51" s="7" t="s">
        <v>144</v>
      </c>
      <c r="I51" s="154">
        <v>601</v>
      </c>
      <c r="J51" s="7" t="s">
        <v>144</v>
      </c>
      <c r="K51" s="14"/>
      <c r="L51" s="15" t="s">
        <v>96</v>
      </c>
      <c r="M51" s="6"/>
      <c r="N51" s="7" t="s">
        <v>96</v>
      </c>
      <c r="O51" s="13"/>
      <c r="P51" s="5" t="s">
        <v>96</v>
      </c>
      <c r="Q51" s="51"/>
      <c r="R51" s="52"/>
      <c r="S51" s="52"/>
      <c r="T51" s="53"/>
      <c r="U51" s="65"/>
    </row>
    <row r="52" spans="1:21" ht="24.75" customHeight="1">
      <c r="A52" s="74">
        <v>169</v>
      </c>
      <c r="B52" s="28" t="s">
        <v>154</v>
      </c>
      <c r="C52" s="31">
        <v>45</v>
      </c>
      <c r="D52" s="32" t="s">
        <v>38</v>
      </c>
      <c r="E52" s="14">
        <v>53</v>
      </c>
      <c r="F52" s="7" t="s">
        <v>144</v>
      </c>
      <c r="G52" s="14">
        <v>71</v>
      </c>
      <c r="H52" s="15" t="s">
        <v>146</v>
      </c>
      <c r="I52" s="14">
        <v>55</v>
      </c>
      <c r="J52" s="7" t="s">
        <v>144</v>
      </c>
      <c r="K52" s="14">
        <v>59</v>
      </c>
      <c r="L52" s="15" t="s">
        <v>144</v>
      </c>
      <c r="M52" s="6">
        <v>69</v>
      </c>
      <c r="N52" s="15" t="s">
        <v>144</v>
      </c>
      <c r="O52" s="13">
        <v>54</v>
      </c>
      <c r="P52" s="15" t="s">
        <v>144</v>
      </c>
      <c r="Q52" s="51"/>
      <c r="R52" s="52"/>
      <c r="S52" s="52"/>
      <c r="T52" s="53"/>
      <c r="U52" s="65"/>
    </row>
    <row r="53" spans="1:21" ht="24.75" customHeight="1">
      <c r="A53" s="74">
        <v>170</v>
      </c>
      <c r="B53" s="28"/>
      <c r="C53" s="31"/>
      <c r="D53" s="32"/>
      <c r="E53" s="14"/>
      <c r="F53" s="15"/>
      <c r="G53" s="14"/>
      <c r="H53" s="15"/>
      <c r="I53" s="14"/>
      <c r="J53" s="15"/>
      <c r="K53" s="14"/>
      <c r="L53" s="15"/>
      <c r="M53" s="6"/>
      <c r="N53" s="7"/>
      <c r="O53" s="13"/>
      <c r="P53" s="5"/>
      <c r="Q53" s="51"/>
      <c r="R53" s="52"/>
      <c r="S53" s="52"/>
      <c r="T53" s="53"/>
      <c r="U53" s="65"/>
    </row>
    <row r="54" spans="1:21" ht="24.75" customHeight="1">
      <c r="A54" s="74">
        <v>171</v>
      </c>
      <c r="B54" s="28"/>
      <c r="C54" s="31"/>
      <c r="D54" s="32"/>
      <c r="E54" s="14"/>
      <c r="F54" s="15"/>
      <c r="G54" s="14"/>
      <c r="H54" s="15"/>
      <c r="I54" s="14"/>
      <c r="J54" s="15"/>
      <c r="K54" s="14"/>
      <c r="L54" s="15"/>
      <c r="M54" s="6"/>
      <c r="N54" s="7"/>
      <c r="O54" s="13"/>
      <c r="P54" s="5"/>
      <c r="Q54" s="51"/>
      <c r="R54" s="52"/>
      <c r="S54" s="52"/>
      <c r="T54" s="53"/>
      <c r="U54" s="65"/>
    </row>
    <row r="55" spans="1:21" ht="24.75" customHeight="1">
      <c r="A55" s="74">
        <v>172</v>
      </c>
      <c r="B55" s="28"/>
      <c r="C55" s="31"/>
      <c r="D55" s="32"/>
      <c r="E55" s="6"/>
      <c r="F55" s="7"/>
      <c r="G55" s="6"/>
      <c r="H55" s="7"/>
      <c r="I55" s="6"/>
      <c r="J55" s="7"/>
      <c r="K55" s="10"/>
      <c r="L55" s="7"/>
      <c r="M55" s="6"/>
      <c r="N55" s="7"/>
      <c r="O55" s="13"/>
      <c r="P55" s="5"/>
      <c r="Q55" s="51"/>
      <c r="R55" s="52"/>
      <c r="S55" s="52"/>
      <c r="T55" s="53"/>
      <c r="U55" s="65"/>
    </row>
    <row r="56" spans="1:21" ht="24.75" customHeight="1">
      <c r="A56" s="74">
        <v>173</v>
      </c>
      <c r="B56" s="28"/>
      <c r="C56" s="31"/>
      <c r="D56" s="32"/>
      <c r="E56" s="6"/>
      <c r="F56" s="7"/>
      <c r="G56" s="6"/>
      <c r="H56" s="7"/>
      <c r="I56" s="6"/>
      <c r="J56" s="7"/>
      <c r="K56" s="10"/>
      <c r="L56" s="7"/>
      <c r="M56" s="6"/>
      <c r="N56" s="7"/>
      <c r="O56" s="13"/>
      <c r="P56" s="5"/>
      <c r="Q56" s="51"/>
      <c r="R56" s="52"/>
      <c r="S56" s="52"/>
      <c r="T56" s="53"/>
      <c r="U56" s="65"/>
    </row>
    <row r="57" spans="1:21" ht="24.75" customHeight="1" thickBot="1">
      <c r="A57" s="74">
        <v>174</v>
      </c>
      <c r="B57" s="30"/>
      <c r="C57" s="31"/>
      <c r="D57" s="32"/>
      <c r="E57" s="6"/>
      <c r="F57" s="7"/>
      <c r="G57" s="6"/>
      <c r="H57" s="7"/>
      <c r="I57" s="6"/>
      <c r="J57" s="7"/>
      <c r="K57" s="10"/>
      <c r="L57" s="7"/>
      <c r="M57" s="6"/>
      <c r="N57" s="7"/>
      <c r="O57" s="13"/>
      <c r="P57" s="5"/>
      <c r="Q57" s="51"/>
      <c r="R57" s="52"/>
      <c r="S57" s="52"/>
      <c r="T57" s="53"/>
      <c r="U57" s="65"/>
    </row>
    <row r="58" spans="1:21" s="4" customFormat="1" ht="25.5" customHeight="1" thickBot="1">
      <c r="A58" s="3"/>
      <c r="B58" s="163" t="s">
        <v>11</v>
      </c>
      <c r="C58" s="164"/>
      <c r="D58" s="165"/>
      <c r="E58" s="93"/>
      <c r="F58" s="104">
        <v>5</v>
      </c>
      <c r="G58" s="93"/>
      <c r="H58" s="104">
        <v>8</v>
      </c>
      <c r="I58" s="93"/>
      <c r="J58" s="104">
        <v>6</v>
      </c>
      <c r="K58" s="93"/>
      <c r="L58" s="104">
        <v>7</v>
      </c>
      <c r="M58" s="93"/>
      <c r="N58" s="104">
        <v>5</v>
      </c>
      <c r="O58" s="93"/>
      <c r="P58" s="104">
        <v>4</v>
      </c>
      <c r="Q58" s="101" t="s">
        <v>46</v>
      </c>
      <c r="R58" s="105">
        <f>SUM(F58:P58)</f>
        <v>35</v>
      </c>
      <c r="S58" s="54"/>
      <c r="T58" s="55"/>
      <c r="U58" s="55"/>
    </row>
    <row r="59" spans="1:21" s="4" customFormat="1" ht="25.5" customHeight="1" thickBot="1">
      <c r="A59" s="3"/>
      <c r="B59" s="166" t="s">
        <v>26</v>
      </c>
      <c r="C59" s="167"/>
      <c r="D59" s="168"/>
      <c r="E59" s="93"/>
      <c r="F59" s="104">
        <v>12</v>
      </c>
      <c r="G59" s="93"/>
      <c r="H59" s="104">
        <v>10</v>
      </c>
      <c r="I59" s="93"/>
      <c r="J59" s="104">
        <v>12</v>
      </c>
      <c r="K59" s="93"/>
      <c r="L59" s="104">
        <v>9</v>
      </c>
      <c r="M59" s="93"/>
      <c r="N59" s="104">
        <v>11</v>
      </c>
      <c r="O59" s="93"/>
      <c r="P59" s="104">
        <v>12</v>
      </c>
      <c r="Q59" s="102" t="s">
        <v>46</v>
      </c>
      <c r="R59" s="106">
        <f>SUM(F59:P59)</f>
        <v>66</v>
      </c>
      <c r="S59" s="54"/>
      <c r="T59" s="55"/>
      <c r="U59" s="55"/>
    </row>
    <row r="60" spans="5:20" ht="16.5" customHeight="1" thickBot="1"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10"/>
      <c r="R60" s="110"/>
      <c r="T60" s="98"/>
    </row>
    <row r="61" spans="1:21" s="4" customFormat="1" ht="30" customHeight="1" thickBot="1">
      <c r="A61" s="3"/>
      <c r="B61" s="171" t="s">
        <v>12</v>
      </c>
      <c r="C61" s="172"/>
      <c r="D61" s="173"/>
      <c r="E61" s="93"/>
      <c r="F61" s="94">
        <f>F29+F58</f>
        <v>16</v>
      </c>
      <c r="G61" s="93"/>
      <c r="H61" s="94">
        <f>H29+H58</f>
        <v>18</v>
      </c>
      <c r="I61" s="93"/>
      <c r="J61" s="94">
        <f>J29+J58</f>
        <v>13</v>
      </c>
      <c r="K61" s="93"/>
      <c r="L61" s="94">
        <f>L29+L58</f>
        <v>16</v>
      </c>
      <c r="M61" s="93"/>
      <c r="N61" s="94">
        <f>N29+N58</f>
        <v>12</v>
      </c>
      <c r="O61" s="93"/>
      <c r="P61" s="94">
        <f>P29+P58</f>
        <v>7</v>
      </c>
      <c r="Q61" s="134" t="s">
        <v>46</v>
      </c>
      <c r="R61" s="111">
        <f>SUM(F61:P61)</f>
        <v>82</v>
      </c>
      <c r="S61" s="54"/>
      <c r="T61" s="55"/>
      <c r="U61" s="55"/>
    </row>
    <row r="62" spans="1:21" s="4" customFormat="1" ht="30" customHeight="1" thickBot="1">
      <c r="A62" s="3"/>
      <c r="B62" s="171" t="s">
        <v>27</v>
      </c>
      <c r="C62" s="172"/>
      <c r="D62" s="173"/>
      <c r="E62" s="93"/>
      <c r="F62" s="94">
        <f>F30+F59</f>
        <v>21</v>
      </c>
      <c r="G62" s="93"/>
      <c r="H62" s="94">
        <f>H30+H59</f>
        <v>18</v>
      </c>
      <c r="I62" s="93"/>
      <c r="J62" s="94">
        <f>J30+J59</f>
        <v>22</v>
      </c>
      <c r="K62" s="93"/>
      <c r="L62" s="94">
        <f>L30+L59</f>
        <v>14</v>
      </c>
      <c r="M62" s="93"/>
      <c r="N62" s="94">
        <f>N30+N59</f>
        <v>18</v>
      </c>
      <c r="O62" s="93"/>
      <c r="P62" s="94">
        <f>P30+P59</f>
        <v>23</v>
      </c>
      <c r="Q62" s="134" t="s">
        <v>46</v>
      </c>
      <c r="R62" s="111">
        <f>SUM(F62:P62)</f>
        <v>116</v>
      </c>
      <c r="S62" s="54"/>
      <c r="T62" s="55"/>
      <c r="U62" s="55"/>
    </row>
    <row r="63" spans="1:21" s="4" customFormat="1" ht="30" customHeight="1" thickBot="1">
      <c r="A63" s="3"/>
      <c r="B63" s="171" t="s">
        <v>32</v>
      </c>
      <c r="C63" s="172"/>
      <c r="D63" s="173"/>
      <c r="E63" s="112"/>
      <c r="F63" s="113">
        <f>F61-F62</f>
        <v>-5</v>
      </c>
      <c r="G63" s="112"/>
      <c r="H63" s="113">
        <f>H61-H62</f>
        <v>0</v>
      </c>
      <c r="I63" s="112"/>
      <c r="J63" s="113">
        <f>J61-J62</f>
        <v>-9</v>
      </c>
      <c r="K63" s="112"/>
      <c r="L63" s="113">
        <f>L61-L62</f>
        <v>2</v>
      </c>
      <c r="M63" s="112"/>
      <c r="N63" s="113">
        <f>N61-N62</f>
        <v>-6</v>
      </c>
      <c r="O63" s="112"/>
      <c r="P63" s="113">
        <f>P61-P62</f>
        <v>-16</v>
      </c>
      <c r="Q63" s="134" t="s">
        <v>46</v>
      </c>
      <c r="R63" s="111">
        <f>SUM(F63:P63)</f>
        <v>-34</v>
      </c>
      <c r="S63" s="54"/>
      <c r="T63" s="55"/>
      <c r="U63" s="55"/>
    </row>
    <row r="64" spans="1:21" s="4" customFormat="1" ht="30" customHeight="1" thickBot="1">
      <c r="A64" s="3"/>
      <c r="B64" s="171" t="s">
        <v>28</v>
      </c>
      <c r="C64" s="172"/>
      <c r="D64" s="173"/>
      <c r="E64" s="112"/>
      <c r="F64" s="113">
        <v>-5</v>
      </c>
      <c r="G64" s="112"/>
      <c r="H64" s="113">
        <v>-5</v>
      </c>
      <c r="I64" s="112"/>
      <c r="J64" s="113">
        <f>H64+J63</f>
        <v>-14</v>
      </c>
      <c r="K64" s="112"/>
      <c r="L64" s="113">
        <f>J64+L63</f>
        <v>-12</v>
      </c>
      <c r="M64" s="112"/>
      <c r="N64" s="113">
        <f>L64+N63</f>
        <v>-18</v>
      </c>
      <c r="O64" s="112"/>
      <c r="P64" s="113">
        <f>N64+P63</f>
        <v>-34</v>
      </c>
      <c r="Q64" s="100"/>
      <c r="R64" s="108"/>
      <c r="S64" s="54"/>
      <c r="T64" s="55"/>
      <c r="U64" s="55"/>
    </row>
  </sheetData>
  <sheetProtection/>
  <mergeCells count="26">
    <mergeCell ref="O2:P2"/>
    <mergeCell ref="A1:H1"/>
    <mergeCell ref="I1:U1"/>
    <mergeCell ref="I2:J2"/>
    <mergeCell ref="A2:A3"/>
    <mergeCell ref="E2:F2"/>
    <mergeCell ref="G2:H2"/>
    <mergeCell ref="T2:T3"/>
    <mergeCell ref="U2:U3"/>
    <mergeCell ref="B63:D63"/>
    <mergeCell ref="B64:D64"/>
    <mergeCell ref="K2:L2"/>
    <mergeCell ref="M2:N2"/>
    <mergeCell ref="B62:D62"/>
    <mergeCell ref="O32:P32"/>
    <mergeCell ref="I32:J32"/>
    <mergeCell ref="B59:D59"/>
    <mergeCell ref="K32:L32"/>
    <mergeCell ref="M32:N32"/>
    <mergeCell ref="A32:A33"/>
    <mergeCell ref="B61:D61"/>
    <mergeCell ref="E32:F32"/>
    <mergeCell ref="G32:H32"/>
    <mergeCell ref="B29:D29"/>
    <mergeCell ref="B30:D30"/>
    <mergeCell ref="B58:D58"/>
  </mergeCells>
  <printOptions/>
  <pageMargins left="0.44" right="0.31" top="0.28" bottom="0.24" header="0.2" footer="0.2"/>
  <pageSetup horizontalDpi="1200" verticalDpi="12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75" zoomScaleNormal="75" zoomScalePageLayoutView="0" workbookViewId="0" topLeftCell="A4">
      <selection activeCell="Q29" sqref="Q29"/>
    </sheetView>
  </sheetViews>
  <sheetFormatPr defaultColWidth="12.00390625" defaultRowHeight="13.5"/>
  <cols>
    <col min="1" max="1" width="7.00390625" style="1" customWidth="1"/>
    <col min="2" max="2" width="22.00390625" style="1" customWidth="1"/>
    <col min="3" max="3" width="6.00390625" style="1" customWidth="1"/>
    <col min="4" max="4" width="9.875" style="1" customWidth="1"/>
    <col min="5" max="10" width="8.00390625" style="1" customWidth="1"/>
    <col min="11" max="11" width="10.75390625" style="1" customWidth="1"/>
    <col min="12" max="14" width="8.00390625" style="1" customWidth="1"/>
    <col min="15" max="15" width="9.50390625" style="1" customWidth="1"/>
    <col min="16" max="16" width="8.00390625" style="1" customWidth="1"/>
    <col min="17" max="17" width="15.125" style="99" customWidth="1"/>
    <col min="18" max="18" width="9.25390625" style="99" customWidth="1"/>
    <col min="19" max="20" width="10.625" style="99" customWidth="1"/>
    <col min="21" max="16384" width="12.00390625" style="1" customWidth="1"/>
  </cols>
  <sheetData>
    <row r="1" spans="1:20" ht="51.75" customHeight="1" thickBot="1">
      <c r="A1" s="174" t="s">
        <v>54</v>
      </c>
      <c r="B1" s="174"/>
      <c r="C1" s="174"/>
      <c r="D1" s="174"/>
      <c r="E1" s="174"/>
      <c r="F1" s="174"/>
      <c r="G1" s="174"/>
      <c r="H1" s="174"/>
      <c r="I1" s="181" t="s">
        <v>69</v>
      </c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ht="34.5" customHeight="1">
      <c r="A2" s="169" t="s">
        <v>3</v>
      </c>
      <c r="B2" s="18" t="s">
        <v>48</v>
      </c>
      <c r="C2" s="19"/>
      <c r="D2" s="18"/>
      <c r="E2" s="158" t="s">
        <v>14</v>
      </c>
      <c r="F2" s="182"/>
      <c r="G2" s="158" t="s">
        <v>15</v>
      </c>
      <c r="H2" s="182"/>
      <c r="I2" s="158" t="s">
        <v>16</v>
      </c>
      <c r="J2" s="182"/>
      <c r="K2" s="158" t="s">
        <v>17</v>
      </c>
      <c r="L2" s="182"/>
      <c r="M2" s="158" t="s">
        <v>18</v>
      </c>
      <c r="N2" s="182"/>
      <c r="O2" s="158" t="s">
        <v>19</v>
      </c>
      <c r="P2" s="182"/>
      <c r="Q2" s="41"/>
      <c r="R2" s="143"/>
      <c r="S2" s="41"/>
      <c r="T2" s="62"/>
    </row>
    <row r="3" spans="1:20" ht="34.5" customHeight="1" thickBot="1">
      <c r="A3" s="183"/>
      <c r="B3" s="84" t="s">
        <v>20</v>
      </c>
      <c r="C3" s="21" t="s">
        <v>4</v>
      </c>
      <c r="D3" s="20" t="s">
        <v>2</v>
      </c>
      <c r="E3" s="22" t="s">
        <v>34</v>
      </c>
      <c r="F3" s="23" t="s">
        <v>13</v>
      </c>
      <c r="G3" s="22" t="s">
        <v>34</v>
      </c>
      <c r="H3" s="23" t="s">
        <v>13</v>
      </c>
      <c r="I3" s="22" t="s">
        <v>34</v>
      </c>
      <c r="J3" s="23" t="s">
        <v>13</v>
      </c>
      <c r="K3" s="22" t="s">
        <v>34</v>
      </c>
      <c r="L3" s="23" t="s">
        <v>13</v>
      </c>
      <c r="M3" s="22" t="s">
        <v>34</v>
      </c>
      <c r="N3" s="23" t="s">
        <v>13</v>
      </c>
      <c r="O3" s="22" t="s">
        <v>34</v>
      </c>
      <c r="P3" s="23" t="s">
        <v>13</v>
      </c>
      <c r="Q3" s="44" t="s">
        <v>31</v>
      </c>
      <c r="R3" s="45" t="s">
        <v>29</v>
      </c>
      <c r="S3" s="47" t="s">
        <v>47</v>
      </c>
      <c r="T3" s="63" t="s">
        <v>24</v>
      </c>
    </row>
    <row r="4" spans="1:20" ht="51" customHeight="1" thickBot="1">
      <c r="A4" s="81">
        <v>501</v>
      </c>
      <c r="B4" s="142" t="s">
        <v>57</v>
      </c>
      <c r="C4" s="138"/>
      <c r="D4" s="68" t="s">
        <v>41</v>
      </c>
      <c r="E4" s="6" t="s">
        <v>43</v>
      </c>
      <c r="F4" s="15"/>
      <c r="G4" s="14">
        <v>119</v>
      </c>
      <c r="H4" s="15" t="s">
        <v>157</v>
      </c>
      <c r="I4" s="14">
        <v>108</v>
      </c>
      <c r="J4" s="15" t="s">
        <v>144</v>
      </c>
      <c r="K4" s="16">
        <v>166</v>
      </c>
      <c r="L4" s="15" t="s">
        <v>157</v>
      </c>
      <c r="M4" s="14">
        <v>12</v>
      </c>
      <c r="N4" s="15" t="s">
        <v>157</v>
      </c>
      <c r="O4" s="6" t="s">
        <v>159</v>
      </c>
      <c r="P4" s="7" t="s">
        <v>160</v>
      </c>
      <c r="Q4" s="48"/>
      <c r="R4" s="49"/>
      <c r="S4" s="50"/>
      <c r="T4" s="137"/>
    </row>
    <row r="5" spans="1:20" ht="51" customHeight="1" thickBot="1">
      <c r="A5" s="82">
        <v>502</v>
      </c>
      <c r="B5" s="142" t="s">
        <v>58</v>
      </c>
      <c r="C5" s="139"/>
      <c r="D5" s="68" t="s">
        <v>41</v>
      </c>
      <c r="E5" s="6" t="s">
        <v>43</v>
      </c>
      <c r="F5" s="7"/>
      <c r="G5" s="6">
        <v>70</v>
      </c>
      <c r="H5" s="7" t="s">
        <v>157</v>
      </c>
      <c r="I5" s="6" t="s">
        <v>159</v>
      </c>
      <c r="J5" s="7" t="s">
        <v>160</v>
      </c>
      <c r="K5" s="10">
        <v>61</v>
      </c>
      <c r="L5" s="7" t="s">
        <v>157</v>
      </c>
      <c r="M5" s="6">
        <v>2</v>
      </c>
      <c r="N5" s="15" t="s">
        <v>157</v>
      </c>
      <c r="O5" s="6">
        <v>56</v>
      </c>
      <c r="P5" s="15" t="s">
        <v>157</v>
      </c>
      <c r="Q5" s="51"/>
      <c r="R5" s="52"/>
      <c r="S5" s="53"/>
      <c r="T5" s="136"/>
    </row>
    <row r="6" spans="1:20" ht="51" customHeight="1" thickBot="1">
      <c r="A6" s="82">
        <v>503</v>
      </c>
      <c r="B6" s="142" t="s">
        <v>59</v>
      </c>
      <c r="C6" s="139"/>
      <c r="D6" s="68" t="s">
        <v>41</v>
      </c>
      <c r="E6" s="6" t="s">
        <v>43</v>
      </c>
      <c r="F6" s="7"/>
      <c r="G6" s="6">
        <v>167</v>
      </c>
      <c r="H6" s="7" t="s">
        <v>157</v>
      </c>
      <c r="I6" s="6">
        <v>69</v>
      </c>
      <c r="J6" s="7" t="s">
        <v>157</v>
      </c>
      <c r="K6" s="10">
        <v>54</v>
      </c>
      <c r="L6" s="7" t="s">
        <v>157</v>
      </c>
      <c r="M6" s="6">
        <v>58</v>
      </c>
      <c r="N6" s="15" t="s">
        <v>157</v>
      </c>
      <c r="O6" s="6">
        <v>164</v>
      </c>
      <c r="P6" s="15" t="s">
        <v>157</v>
      </c>
      <c r="Q6" s="51"/>
      <c r="R6" s="52"/>
      <c r="S6" s="53"/>
      <c r="T6" s="136"/>
    </row>
    <row r="7" spans="1:20" ht="51" customHeight="1" thickBot="1">
      <c r="A7" s="82">
        <v>504</v>
      </c>
      <c r="B7" s="142" t="s">
        <v>60</v>
      </c>
      <c r="C7" s="139"/>
      <c r="D7" s="68" t="s">
        <v>41</v>
      </c>
      <c r="E7" s="6" t="s">
        <v>43</v>
      </c>
      <c r="F7" s="7"/>
      <c r="G7" s="6">
        <v>111</v>
      </c>
      <c r="H7" s="7" t="s">
        <v>157</v>
      </c>
      <c r="I7" s="6">
        <v>59</v>
      </c>
      <c r="J7" s="7" t="s">
        <v>157</v>
      </c>
      <c r="K7" s="10">
        <v>55</v>
      </c>
      <c r="L7" s="7" t="s">
        <v>157</v>
      </c>
      <c r="M7" s="6">
        <v>52</v>
      </c>
      <c r="N7" s="15" t="s">
        <v>157</v>
      </c>
      <c r="O7" s="6">
        <v>64</v>
      </c>
      <c r="P7" s="15" t="s">
        <v>157</v>
      </c>
      <c r="Q7" s="51"/>
      <c r="R7" s="52"/>
      <c r="S7" s="53"/>
      <c r="T7" s="136"/>
    </row>
    <row r="8" spans="1:20" ht="51" customHeight="1" thickBot="1">
      <c r="A8" s="82">
        <v>505</v>
      </c>
      <c r="B8" s="142" t="s">
        <v>61</v>
      </c>
      <c r="C8" s="140"/>
      <c r="D8" s="68" t="s">
        <v>41</v>
      </c>
      <c r="E8" s="6" t="s">
        <v>43</v>
      </c>
      <c r="F8" s="7"/>
      <c r="G8" s="6">
        <v>120</v>
      </c>
      <c r="H8" s="7" t="s">
        <v>157</v>
      </c>
      <c r="I8" s="6">
        <v>51</v>
      </c>
      <c r="J8" s="7" t="s">
        <v>157</v>
      </c>
      <c r="K8" s="6" t="s">
        <v>159</v>
      </c>
      <c r="L8" s="7" t="s">
        <v>160</v>
      </c>
      <c r="M8" s="6" t="s">
        <v>159</v>
      </c>
      <c r="N8" s="7" t="s">
        <v>160</v>
      </c>
      <c r="O8" s="6" t="s">
        <v>159</v>
      </c>
      <c r="P8" s="7" t="s">
        <v>160</v>
      </c>
      <c r="Q8" s="51"/>
      <c r="R8" s="52"/>
      <c r="S8" s="53"/>
      <c r="T8" s="136"/>
    </row>
    <row r="9" spans="1:20" ht="51" customHeight="1" thickBot="1">
      <c r="A9" s="83">
        <v>506</v>
      </c>
      <c r="B9" s="142" t="s">
        <v>62</v>
      </c>
      <c r="C9" s="141"/>
      <c r="D9" s="68" t="s">
        <v>41</v>
      </c>
      <c r="E9" s="6" t="s">
        <v>43</v>
      </c>
      <c r="F9" s="9"/>
      <c r="G9" s="8">
        <v>16</v>
      </c>
      <c r="H9" s="9" t="s">
        <v>158</v>
      </c>
      <c r="I9" s="8">
        <v>101</v>
      </c>
      <c r="J9" s="7" t="s">
        <v>157</v>
      </c>
      <c r="K9" s="11">
        <v>15</v>
      </c>
      <c r="L9" s="9" t="s">
        <v>146</v>
      </c>
      <c r="M9" s="8">
        <v>110</v>
      </c>
      <c r="N9" s="9" t="s">
        <v>146</v>
      </c>
      <c r="O9" s="8">
        <v>105</v>
      </c>
      <c r="P9" s="9" t="s">
        <v>146</v>
      </c>
      <c r="Q9" s="95"/>
      <c r="R9" s="96"/>
      <c r="S9" s="117"/>
      <c r="T9" s="145"/>
    </row>
    <row r="10" spans="1:20" s="144" customFormat="1" ht="30.75" customHeight="1" thickBot="1">
      <c r="A10" s="3"/>
      <c r="B10" s="184" t="s">
        <v>10</v>
      </c>
      <c r="C10" s="185"/>
      <c r="D10" s="185"/>
      <c r="E10" s="103"/>
      <c r="F10" s="104"/>
      <c r="G10" s="103"/>
      <c r="H10" s="104">
        <v>5</v>
      </c>
      <c r="I10" s="103"/>
      <c r="J10" s="104">
        <v>4</v>
      </c>
      <c r="K10" s="103"/>
      <c r="L10" s="104">
        <v>5</v>
      </c>
      <c r="M10" s="103"/>
      <c r="N10" s="104">
        <v>5</v>
      </c>
      <c r="O10" s="103"/>
      <c r="P10" s="107">
        <v>4</v>
      </c>
      <c r="Q10" s="101" t="s">
        <v>46</v>
      </c>
      <c r="R10" s="105">
        <f>SUM(H10:P10)</f>
        <v>23</v>
      </c>
      <c r="S10" s="122"/>
      <c r="T10" s="123"/>
    </row>
    <row r="11" spans="1:20" s="144" customFormat="1" ht="30.75" customHeight="1" thickBot="1">
      <c r="A11" s="3"/>
      <c r="B11" s="185" t="s">
        <v>25</v>
      </c>
      <c r="C11" s="185"/>
      <c r="D11" s="185"/>
      <c r="E11" s="103"/>
      <c r="F11" s="104"/>
      <c r="G11" s="103"/>
      <c r="H11" s="104">
        <v>1</v>
      </c>
      <c r="I11" s="103"/>
      <c r="J11" s="104">
        <v>1</v>
      </c>
      <c r="K11" s="103"/>
      <c r="L11" s="104">
        <v>0</v>
      </c>
      <c r="M11" s="103"/>
      <c r="N11" s="104">
        <v>0</v>
      </c>
      <c r="O11" s="103"/>
      <c r="P11" s="107">
        <v>0</v>
      </c>
      <c r="Q11" s="102" t="s">
        <v>46</v>
      </c>
      <c r="R11" s="106">
        <f>SUM(H11:P11)</f>
        <v>2</v>
      </c>
      <c r="S11" s="124"/>
      <c r="T11" s="125"/>
    </row>
    <row r="12" spans="1:20" s="144" customFormat="1" ht="13.5" customHeight="1" thickBot="1">
      <c r="A12" s="3"/>
      <c r="B12" s="12"/>
      <c r="C12" s="12"/>
      <c r="D12" s="1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55"/>
      <c r="R12" s="56"/>
      <c r="S12" s="55"/>
      <c r="T12" s="55"/>
    </row>
    <row r="13" spans="1:20" ht="34.5" customHeight="1">
      <c r="A13" s="169" t="s">
        <v>3</v>
      </c>
      <c r="B13" s="18" t="s">
        <v>49</v>
      </c>
      <c r="C13" s="19"/>
      <c r="D13" s="18"/>
      <c r="E13" s="158" t="s">
        <v>14</v>
      </c>
      <c r="F13" s="182"/>
      <c r="G13" s="158" t="s">
        <v>15</v>
      </c>
      <c r="H13" s="182"/>
      <c r="I13" s="158" t="s">
        <v>16</v>
      </c>
      <c r="J13" s="182"/>
      <c r="K13" s="158" t="s">
        <v>17</v>
      </c>
      <c r="L13" s="182"/>
      <c r="M13" s="158" t="s">
        <v>18</v>
      </c>
      <c r="N13" s="182"/>
      <c r="O13" s="158" t="s">
        <v>19</v>
      </c>
      <c r="P13" s="182"/>
      <c r="Q13" s="41"/>
      <c r="R13" s="143"/>
      <c r="S13" s="41"/>
      <c r="T13" s="62"/>
    </row>
    <row r="14" spans="1:20" ht="34.5" customHeight="1" thickBot="1">
      <c r="A14" s="183"/>
      <c r="B14" s="84" t="s">
        <v>20</v>
      </c>
      <c r="C14" s="86" t="s">
        <v>4</v>
      </c>
      <c r="D14" s="84" t="s">
        <v>2</v>
      </c>
      <c r="E14" s="22" t="s">
        <v>34</v>
      </c>
      <c r="F14" s="23" t="s">
        <v>13</v>
      </c>
      <c r="G14" s="22" t="s">
        <v>34</v>
      </c>
      <c r="H14" s="23" t="s">
        <v>13</v>
      </c>
      <c r="I14" s="22" t="s">
        <v>34</v>
      </c>
      <c r="J14" s="23" t="s">
        <v>13</v>
      </c>
      <c r="K14" s="22" t="s">
        <v>34</v>
      </c>
      <c r="L14" s="23" t="s">
        <v>13</v>
      </c>
      <c r="M14" s="22" t="s">
        <v>34</v>
      </c>
      <c r="N14" s="23" t="s">
        <v>13</v>
      </c>
      <c r="O14" s="22" t="s">
        <v>34</v>
      </c>
      <c r="P14" s="23" t="s">
        <v>13</v>
      </c>
      <c r="Q14" s="44" t="s">
        <v>31</v>
      </c>
      <c r="R14" s="45" t="s">
        <v>29</v>
      </c>
      <c r="S14" s="47" t="s">
        <v>47</v>
      </c>
      <c r="T14" s="63" t="s">
        <v>24</v>
      </c>
    </row>
    <row r="15" spans="1:20" ht="51" customHeight="1" thickBot="1">
      <c r="A15" s="81">
        <v>601</v>
      </c>
      <c r="B15" s="142" t="s">
        <v>63</v>
      </c>
      <c r="C15" s="87"/>
      <c r="D15" s="90" t="s">
        <v>41</v>
      </c>
      <c r="E15" s="6" t="s">
        <v>43</v>
      </c>
      <c r="F15" s="15"/>
      <c r="G15" s="14">
        <v>162</v>
      </c>
      <c r="H15" s="15" t="s">
        <v>146</v>
      </c>
      <c r="I15" s="14">
        <v>168</v>
      </c>
      <c r="J15" s="15" t="s">
        <v>146</v>
      </c>
      <c r="K15" s="16">
        <v>161</v>
      </c>
      <c r="L15" s="15" t="s">
        <v>144</v>
      </c>
      <c r="M15" s="14">
        <v>116</v>
      </c>
      <c r="N15" s="15" t="s">
        <v>146</v>
      </c>
      <c r="O15" s="14">
        <v>69</v>
      </c>
      <c r="P15" s="15" t="s">
        <v>146</v>
      </c>
      <c r="Q15" s="48"/>
      <c r="R15" s="49"/>
      <c r="S15" s="50"/>
      <c r="T15" s="64"/>
    </row>
    <row r="16" spans="1:20" ht="51" customHeight="1" thickBot="1">
      <c r="A16" s="82">
        <v>602</v>
      </c>
      <c r="B16" s="142" t="s">
        <v>64</v>
      </c>
      <c r="C16" s="40"/>
      <c r="D16" s="91" t="s">
        <v>41</v>
      </c>
      <c r="E16" s="6" t="s">
        <v>43</v>
      </c>
      <c r="F16" s="7"/>
      <c r="G16" s="6">
        <v>66</v>
      </c>
      <c r="H16" s="7" t="s">
        <v>146</v>
      </c>
      <c r="I16" s="6">
        <v>103</v>
      </c>
      <c r="J16" s="7" t="s">
        <v>146</v>
      </c>
      <c r="K16" s="10">
        <v>68</v>
      </c>
      <c r="L16" s="7" t="s">
        <v>146</v>
      </c>
      <c r="M16" s="6">
        <v>61</v>
      </c>
      <c r="N16" s="7" t="s">
        <v>146</v>
      </c>
      <c r="O16" s="6">
        <v>70</v>
      </c>
      <c r="P16" s="7" t="s">
        <v>146</v>
      </c>
      <c r="Q16" s="51"/>
      <c r="R16" s="52"/>
      <c r="S16" s="53"/>
      <c r="T16" s="65"/>
    </row>
    <row r="17" spans="1:20" ht="51" customHeight="1" thickBot="1">
      <c r="A17" s="82">
        <v>603</v>
      </c>
      <c r="B17" s="142" t="s">
        <v>65</v>
      </c>
      <c r="C17" s="40"/>
      <c r="D17" s="91" t="s">
        <v>41</v>
      </c>
      <c r="E17" s="6" t="s">
        <v>43</v>
      </c>
      <c r="F17" s="7"/>
      <c r="G17" s="6">
        <v>67</v>
      </c>
      <c r="H17" s="7" t="s">
        <v>146</v>
      </c>
      <c r="I17" s="6">
        <v>16</v>
      </c>
      <c r="J17" s="7" t="s">
        <v>144</v>
      </c>
      <c r="K17" s="10">
        <v>63</v>
      </c>
      <c r="L17" s="7" t="s">
        <v>146</v>
      </c>
      <c r="M17" s="6">
        <v>71</v>
      </c>
      <c r="N17" s="7" t="s">
        <v>146</v>
      </c>
      <c r="O17" s="6">
        <v>156</v>
      </c>
      <c r="P17" s="7" t="s">
        <v>146</v>
      </c>
      <c r="Q17" s="51"/>
      <c r="R17" s="52"/>
      <c r="S17" s="53"/>
      <c r="T17" s="65"/>
    </row>
    <row r="18" spans="1:20" ht="51" customHeight="1" thickBot="1">
      <c r="A18" s="82">
        <v>604</v>
      </c>
      <c r="B18" s="142" t="s">
        <v>66</v>
      </c>
      <c r="C18" s="40"/>
      <c r="D18" s="91" t="s">
        <v>41</v>
      </c>
      <c r="E18" s="6" t="s">
        <v>43</v>
      </c>
      <c r="F18" s="7"/>
      <c r="G18" s="6">
        <v>64</v>
      </c>
      <c r="H18" s="7" t="s">
        <v>146</v>
      </c>
      <c r="I18" s="6">
        <v>163</v>
      </c>
      <c r="J18" s="7" t="s">
        <v>146</v>
      </c>
      <c r="K18" s="10">
        <v>65</v>
      </c>
      <c r="L18" s="7" t="s">
        <v>144</v>
      </c>
      <c r="M18" s="6">
        <v>14</v>
      </c>
      <c r="N18" s="7" t="s">
        <v>146</v>
      </c>
      <c r="O18" s="6">
        <v>57</v>
      </c>
      <c r="P18" s="7" t="s">
        <v>146</v>
      </c>
      <c r="Q18" s="51"/>
      <c r="R18" s="52"/>
      <c r="S18" s="53"/>
      <c r="T18" s="65"/>
    </row>
    <row r="19" spans="1:20" ht="51" customHeight="1" thickBot="1">
      <c r="A19" s="82">
        <v>605</v>
      </c>
      <c r="B19" s="142" t="s">
        <v>67</v>
      </c>
      <c r="C19" s="30"/>
      <c r="D19" s="91" t="s">
        <v>41</v>
      </c>
      <c r="E19" s="6" t="s">
        <v>43</v>
      </c>
      <c r="F19" s="7"/>
      <c r="G19" s="6">
        <v>110</v>
      </c>
      <c r="H19" s="7" t="s">
        <v>146</v>
      </c>
      <c r="I19" s="6">
        <v>121</v>
      </c>
      <c r="J19" s="7" t="s">
        <v>144</v>
      </c>
      <c r="K19" s="10">
        <v>13</v>
      </c>
      <c r="L19" s="7" t="s">
        <v>146</v>
      </c>
      <c r="M19" s="6">
        <v>165</v>
      </c>
      <c r="N19" s="7" t="s">
        <v>146</v>
      </c>
      <c r="O19" s="6">
        <v>8</v>
      </c>
      <c r="P19" s="7" t="s">
        <v>146</v>
      </c>
      <c r="Q19" s="51"/>
      <c r="R19" s="52"/>
      <c r="S19" s="53"/>
      <c r="T19" s="65"/>
    </row>
    <row r="20" spans="1:20" ht="51" customHeight="1" thickBot="1">
      <c r="A20" s="83">
        <v>606</v>
      </c>
      <c r="B20" s="142" t="s">
        <v>68</v>
      </c>
      <c r="C20" s="79"/>
      <c r="D20" s="92" t="s">
        <v>41</v>
      </c>
      <c r="E20" s="6" t="s">
        <v>43</v>
      </c>
      <c r="F20" s="9"/>
      <c r="G20" s="8">
        <v>118</v>
      </c>
      <c r="H20" s="9" t="s">
        <v>144</v>
      </c>
      <c r="I20" s="8">
        <v>58</v>
      </c>
      <c r="J20" s="9" t="s">
        <v>146</v>
      </c>
      <c r="K20" s="11">
        <v>107</v>
      </c>
      <c r="L20" s="7" t="s">
        <v>146</v>
      </c>
      <c r="M20" s="8">
        <v>51</v>
      </c>
      <c r="N20" s="9" t="s">
        <v>146</v>
      </c>
      <c r="O20" s="8">
        <v>5</v>
      </c>
      <c r="P20" s="9" t="s">
        <v>146</v>
      </c>
      <c r="Q20" s="57"/>
      <c r="R20" s="58"/>
      <c r="S20" s="59"/>
      <c r="T20" s="66"/>
    </row>
    <row r="21" spans="1:20" s="144" customFormat="1" ht="30.75" customHeight="1" thickBot="1">
      <c r="A21" s="3"/>
      <c r="B21" s="166" t="s">
        <v>11</v>
      </c>
      <c r="C21" s="164"/>
      <c r="D21" s="165"/>
      <c r="E21" s="103"/>
      <c r="F21" s="104"/>
      <c r="G21" s="103"/>
      <c r="H21" s="104">
        <v>5</v>
      </c>
      <c r="I21" s="103"/>
      <c r="J21" s="104">
        <v>4</v>
      </c>
      <c r="K21" s="103"/>
      <c r="L21" s="104">
        <v>4</v>
      </c>
      <c r="M21" s="103"/>
      <c r="N21" s="104">
        <v>6</v>
      </c>
      <c r="O21" s="103"/>
      <c r="P21" s="104">
        <v>6</v>
      </c>
      <c r="Q21" s="101" t="s">
        <v>46</v>
      </c>
      <c r="R21" s="105">
        <f>SUM(H21:P21)</f>
        <v>25</v>
      </c>
      <c r="S21" s="122"/>
      <c r="T21" s="123"/>
    </row>
    <row r="22" spans="1:20" s="144" customFormat="1" ht="30.75" customHeight="1" thickBot="1">
      <c r="A22" s="3"/>
      <c r="B22" s="163" t="s">
        <v>26</v>
      </c>
      <c r="C22" s="164"/>
      <c r="D22" s="165"/>
      <c r="E22" s="103"/>
      <c r="F22" s="104"/>
      <c r="G22" s="103"/>
      <c r="H22" s="104">
        <v>1</v>
      </c>
      <c r="I22" s="103"/>
      <c r="J22" s="104">
        <v>2</v>
      </c>
      <c r="K22" s="103"/>
      <c r="L22" s="104">
        <v>2</v>
      </c>
      <c r="M22" s="103"/>
      <c r="N22" s="157">
        <v>0</v>
      </c>
      <c r="O22" s="103"/>
      <c r="P22" s="104">
        <v>0</v>
      </c>
      <c r="Q22" s="102" t="s">
        <v>46</v>
      </c>
      <c r="R22" s="106">
        <f>SUM(H22:P22)</f>
        <v>5</v>
      </c>
      <c r="S22" s="124"/>
      <c r="T22" s="125"/>
    </row>
    <row r="23" spans="1:20" s="144" customFormat="1" ht="13.5" customHeight="1">
      <c r="A23" s="3"/>
      <c r="B23" s="12"/>
      <c r="C23" s="12"/>
      <c r="D23" s="1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55"/>
      <c r="R23" s="56"/>
      <c r="S23" s="55"/>
      <c r="T23" s="55"/>
    </row>
    <row r="24" spans="5:19" ht="16.5" customHeight="1" thickBot="1"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110"/>
      <c r="S24" s="98"/>
    </row>
    <row r="25" spans="1:20" s="144" customFormat="1" ht="30" customHeight="1" thickBot="1">
      <c r="A25" s="3"/>
      <c r="B25" s="171" t="s">
        <v>12</v>
      </c>
      <c r="C25" s="172"/>
      <c r="D25" s="173"/>
      <c r="E25" s="93"/>
      <c r="F25" s="94"/>
      <c r="G25" s="93"/>
      <c r="H25" s="94">
        <f>H10+H21</f>
        <v>10</v>
      </c>
      <c r="I25" s="93"/>
      <c r="J25" s="94">
        <f>J10+J21</f>
        <v>8</v>
      </c>
      <c r="K25" s="93"/>
      <c r="L25" s="94">
        <f>L10+L21</f>
        <v>9</v>
      </c>
      <c r="M25" s="93"/>
      <c r="N25" s="94">
        <f>N10+N21</f>
        <v>11</v>
      </c>
      <c r="O25" s="93"/>
      <c r="P25" s="94">
        <f>P10+P21</f>
        <v>10</v>
      </c>
      <c r="Q25" s="101" t="s">
        <v>46</v>
      </c>
      <c r="R25" s="105">
        <f>SUM(H25:P25)</f>
        <v>48</v>
      </c>
      <c r="S25" s="122"/>
      <c r="T25" s="122"/>
    </row>
    <row r="26" spans="1:20" s="144" customFormat="1" ht="30" customHeight="1" thickBot="1">
      <c r="A26" s="3"/>
      <c r="B26" s="171" t="s">
        <v>27</v>
      </c>
      <c r="C26" s="172"/>
      <c r="D26" s="173"/>
      <c r="E26" s="93"/>
      <c r="F26" s="94"/>
      <c r="G26" s="93"/>
      <c r="H26" s="94">
        <f>H11+H22</f>
        <v>2</v>
      </c>
      <c r="I26" s="93"/>
      <c r="J26" s="94">
        <f>J11+J22</f>
        <v>3</v>
      </c>
      <c r="K26" s="93"/>
      <c r="L26" s="94">
        <f>L11+L22</f>
        <v>2</v>
      </c>
      <c r="M26" s="93"/>
      <c r="N26" s="94">
        <f>N11+N22</f>
        <v>0</v>
      </c>
      <c r="O26" s="93"/>
      <c r="P26" s="94">
        <f>P11+P22</f>
        <v>0</v>
      </c>
      <c r="Q26" s="102" t="s">
        <v>46</v>
      </c>
      <c r="R26" s="105">
        <f>SUM(H26:P26)</f>
        <v>7</v>
      </c>
      <c r="S26" s="124"/>
      <c r="T26" s="124"/>
    </row>
    <row r="27" spans="1:20" s="144" customFormat="1" ht="30" customHeight="1" thickBot="1">
      <c r="A27" s="3"/>
      <c r="B27" s="171" t="s">
        <v>32</v>
      </c>
      <c r="C27" s="172"/>
      <c r="D27" s="173"/>
      <c r="E27" s="93"/>
      <c r="F27" s="94"/>
      <c r="G27" s="112"/>
      <c r="H27" s="113">
        <v>8</v>
      </c>
      <c r="I27" s="112"/>
      <c r="J27" s="113">
        <v>5</v>
      </c>
      <c r="K27" s="112"/>
      <c r="L27" s="113">
        <v>7</v>
      </c>
      <c r="M27" s="112"/>
      <c r="N27" s="113">
        <v>11</v>
      </c>
      <c r="O27" s="112"/>
      <c r="P27" s="113">
        <v>10</v>
      </c>
      <c r="Q27" s="101" t="s">
        <v>46</v>
      </c>
      <c r="R27" s="105">
        <f>SUM(H27:P27)</f>
        <v>41</v>
      </c>
      <c r="S27" s="120"/>
      <c r="T27" s="121"/>
    </row>
    <row r="28" spans="1:20" s="144" customFormat="1" ht="30" customHeight="1" thickBot="1">
      <c r="A28" s="3"/>
      <c r="B28" s="171" t="s">
        <v>28</v>
      </c>
      <c r="C28" s="172"/>
      <c r="D28" s="173"/>
      <c r="E28" s="93"/>
      <c r="F28" s="94"/>
      <c r="G28" s="112"/>
      <c r="H28" s="113">
        <v>8</v>
      </c>
      <c r="I28" s="112"/>
      <c r="J28" s="113">
        <f>H28+J27</f>
        <v>13</v>
      </c>
      <c r="K28" s="112"/>
      <c r="L28" s="113">
        <f>J28+L27</f>
        <v>20</v>
      </c>
      <c r="M28" s="112"/>
      <c r="N28" s="113">
        <f>L28+N27</f>
        <v>31</v>
      </c>
      <c r="O28" s="112"/>
      <c r="P28" s="113">
        <f>N28+P27</f>
        <v>41</v>
      </c>
      <c r="Q28" s="126"/>
      <c r="R28" s="127"/>
      <c r="S28" s="118"/>
      <c r="T28" s="119"/>
    </row>
  </sheetData>
  <sheetProtection/>
  <mergeCells count="24">
    <mergeCell ref="B10:D10"/>
    <mergeCell ref="B11:D11"/>
    <mergeCell ref="B28:D28"/>
    <mergeCell ref="A13:A14"/>
    <mergeCell ref="E13:F13"/>
    <mergeCell ref="G13:H13"/>
    <mergeCell ref="B22:D22"/>
    <mergeCell ref="B26:D26"/>
    <mergeCell ref="B21:D21"/>
    <mergeCell ref="K13:L13"/>
    <mergeCell ref="M13:N13"/>
    <mergeCell ref="O13:P13"/>
    <mergeCell ref="B27:D27"/>
    <mergeCell ref="I13:J13"/>
    <mergeCell ref="B25:D25"/>
    <mergeCell ref="A1:H1"/>
    <mergeCell ref="I1:T1"/>
    <mergeCell ref="K2:L2"/>
    <mergeCell ref="A2:A3"/>
    <mergeCell ref="M2:N2"/>
    <mergeCell ref="E2:F2"/>
    <mergeCell ref="G2:H2"/>
    <mergeCell ref="O2:P2"/>
    <mergeCell ref="I2:J2"/>
  </mergeCells>
  <printOptions/>
  <pageMargins left="0.44" right="0.31" top="0.28" bottom="0.24" header="0.2" footer="0.2"/>
  <pageSetup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花輪正明</dc:creator>
  <cp:keywords/>
  <dc:description/>
  <cp:lastModifiedBy>user</cp:lastModifiedBy>
  <cp:lastPrinted>2019-11-19T00:20:37Z</cp:lastPrinted>
  <dcterms:created xsi:type="dcterms:W3CDTF">1997-01-08T22:48:59Z</dcterms:created>
  <dcterms:modified xsi:type="dcterms:W3CDTF">2019-11-21T00:28:48Z</dcterms:modified>
  <cp:category/>
  <cp:version/>
  <cp:contentType/>
  <cp:contentStatus/>
</cp:coreProperties>
</file>